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A0o3C0d0\庁内データ受渡しフォルダ\020040法人課税課\07 監理４\20250106_令和7年1月リリースのe-Taxホームページの更新内容について\資材\1\"/>
    </mc:Choice>
  </mc:AlternateContent>
  <xr:revisionPtr revIDLastSave="0" documentId="13_ncr:1_{FD3F905D-86EA-48FE-B69D-AB128A7E5D31}" xr6:coauthVersionLast="36" xr6:coauthVersionMax="36" xr10:uidLastSave="{00000000-0000-0000-0000-000000000000}"/>
  <bookViews>
    <workbookView xWindow="0" yWindow="0" windowWidth="21570" windowHeight="7905" tabRatio="816" xr2:uid="{00000000-000D-0000-FFFF-FFFF00000000}"/>
  </bookViews>
  <sheets>
    <sheet name="キーワード検索" sheetId="3" r:id="rId1"/>
    <sheet name="対応（予定）時期別" sheetId="2" r:id="rId2"/>
  </sheets>
  <externalReferences>
    <externalReference r:id="rId3"/>
  </externalReferences>
  <definedNames>
    <definedName name="_xlnm._FilterDatabase" localSheetId="0" hidden="1">キーワード検索!$C$8:$F$58</definedName>
    <definedName name="_xlnm._FilterDatabase" localSheetId="1" hidden="1">'対応（予定）時期別'!$A$5:$K$261</definedName>
    <definedName name="a">[1]HOA320!$A$1:$IV$3</definedName>
    <definedName name="aa">#REF!</definedName>
    <definedName name="bb">#REF!</definedName>
    <definedName name="cgun">#REF!</definedName>
    <definedName name="PCL">#REF!</definedName>
    <definedName name="_xlnm.Print_Area" localSheetId="0">キーワード検索!$C$1:$F$58</definedName>
    <definedName name="PRINT_TITLE">#REF!</definedName>
    <definedName name="_xlnm.Print_Titles" localSheetId="0">キーワード検索!$7:$8</definedName>
    <definedName name="_xlnm.Print_Titles" localSheetId="1">'対応（予定）時期別'!$1:$5</definedName>
    <definedName name="Print_Titlse">#REF!</definedName>
    <definedName name="T_LST_NAME">"エディット 21"</definedName>
    <definedName name="test">#REF!</definedName>
    <definedName name="X_LIST">"リスト 20"</definedName>
    <definedName name="あ">#REF!</definedName>
    <definedName name="あいうえお">#REF!</definedName>
    <definedName name="テスト">#REF!</definedName>
    <definedName name="フォント">#REF!</definedName>
    <definedName name="リストテーブル">#REF!</definedName>
    <definedName name="リスト内容">#REF!</definedName>
    <definedName name="桁数">#REF!</definedName>
    <definedName name="検索範囲">#REF!</definedName>
    <definedName name="進捗表">#REF!</definedName>
    <definedName name="連結ＯＡ271027訂正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0" i="2" l="1"/>
  <c r="C255" i="2" l="1"/>
  <c r="C256" i="2"/>
  <c r="C76" i="2"/>
  <c r="C6" i="2" l="1"/>
  <c r="C66" i="2" l="1"/>
  <c r="C65" i="2"/>
  <c r="C261" i="2" l="1"/>
  <c r="C260" i="2"/>
  <c r="C259" i="2"/>
  <c r="C258" i="2"/>
  <c r="C257" i="2"/>
  <c r="C254" i="2"/>
  <c r="C253" i="2"/>
  <c r="C252" i="2"/>
  <c r="C251" i="2"/>
  <c r="C250" i="2"/>
  <c r="C249" i="2"/>
  <c r="C248" i="2"/>
  <c r="C247" i="2"/>
  <c r="C246" i="2"/>
  <c r="C245" i="2"/>
  <c r="C244" i="2"/>
  <c r="C236" i="2"/>
  <c r="C237" i="2"/>
  <c r="C238" i="2"/>
  <c r="C239" i="2"/>
  <c r="C240" i="2"/>
  <c r="C241" i="2"/>
  <c r="C242" i="2"/>
  <c r="C243" i="2"/>
  <c r="C84" i="2" l="1"/>
  <c r="C153" i="2" l="1"/>
  <c r="C7" i="2" l="1"/>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7" i="2"/>
  <c r="C68" i="2"/>
  <c r="C69" i="2"/>
  <c r="C70" i="2"/>
  <c r="C71" i="2"/>
  <c r="C72" i="2"/>
  <c r="C73" i="2"/>
  <c r="C74" i="2"/>
  <c r="C75" i="2"/>
  <c r="C77" i="2"/>
  <c r="C78" i="2"/>
  <c r="C79" i="2"/>
  <c r="C80" i="2"/>
  <c r="C81" i="2"/>
  <c r="C82" i="2"/>
  <c r="C83"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1" i="2"/>
  <c r="C142" i="2"/>
  <c r="C143" i="2"/>
  <c r="C144" i="2"/>
  <c r="C145" i="2"/>
  <c r="C146" i="2"/>
  <c r="C147" i="2"/>
  <c r="C148" i="2"/>
  <c r="C149" i="2"/>
  <c r="C150" i="2"/>
  <c r="C151" i="2"/>
  <c r="C152"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H3" i="3" l="1"/>
  <c r="B6" i="2" s="1"/>
  <c r="B7" i="2" l="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C9" i="3" l="1"/>
  <c r="D9" i="3" s="1"/>
  <c r="F9" i="3" s="1"/>
  <c r="C30" i="3" l="1"/>
  <c r="D30" i="3" s="1"/>
  <c r="F30" i="3" s="1"/>
  <c r="C18" i="3"/>
  <c r="D18" i="3" s="1"/>
  <c r="F18" i="3" s="1"/>
  <c r="C56" i="3"/>
  <c r="D56" i="3" s="1"/>
  <c r="F56" i="3" s="1"/>
  <c r="C37" i="3"/>
  <c r="D37" i="3" s="1"/>
  <c r="F37" i="3" s="1"/>
  <c r="C55" i="3"/>
  <c r="D55" i="3" s="1"/>
  <c r="F55" i="3" s="1"/>
  <c r="C50" i="3"/>
  <c r="D50" i="3" s="1"/>
  <c r="F50" i="3" s="1"/>
  <c r="C12" i="3"/>
  <c r="D12" i="3" s="1"/>
  <c r="F12" i="3" s="1"/>
  <c r="C11" i="3"/>
  <c r="D11" i="3" s="1"/>
  <c r="F11" i="3" s="1"/>
  <c r="C32" i="3"/>
  <c r="D32" i="3" s="1"/>
  <c r="F32" i="3" s="1"/>
  <c r="C13" i="3"/>
  <c r="D13" i="3" s="1"/>
  <c r="F13" i="3" s="1"/>
  <c r="C15" i="3"/>
  <c r="D15" i="3" s="1"/>
  <c r="F15" i="3" s="1"/>
  <c r="C20" i="3"/>
  <c r="D20" i="3" s="1"/>
  <c r="F20" i="3" s="1"/>
  <c r="C34" i="3"/>
  <c r="D34" i="3" s="1"/>
  <c r="F34" i="3" s="1"/>
  <c r="C58" i="3"/>
  <c r="D58" i="3" s="1"/>
  <c r="F58" i="3" s="1"/>
  <c r="C54" i="3"/>
  <c r="D54" i="3" s="1"/>
  <c r="F54" i="3" s="1"/>
  <c r="C22" i="3"/>
  <c r="D22" i="3" s="1"/>
  <c r="F22" i="3" s="1"/>
  <c r="C53" i="3"/>
  <c r="D53" i="3" s="1"/>
  <c r="F53" i="3" s="1"/>
  <c r="C28" i="3"/>
  <c r="D28" i="3" s="1"/>
  <c r="F28" i="3" s="1"/>
  <c r="C25" i="3"/>
  <c r="D25" i="3" s="1"/>
  <c r="F25" i="3" s="1"/>
  <c r="C10" i="3"/>
  <c r="D10" i="3" s="1"/>
  <c r="F10" i="3" s="1"/>
  <c r="C16" i="3"/>
  <c r="D16" i="3" s="1"/>
  <c r="F16" i="3" s="1"/>
  <c r="C38" i="3"/>
  <c r="D38" i="3" s="1"/>
  <c r="F38" i="3" s="1"/>
  <c r="C51" i="3"/>
  <c r="D51" i="3" s="1"/>
  <c r="F51" i="3" s="1"/>
  <c r="C48" i="3"/>
  <c r="D48" i="3" s="1"/>
  <c r="F48" i="3" s="1"/>
  <c r="C36" i="3"/>
  <c r="D36" i="3" s="1"/>
  <c r="F36" i="3" s="1"/>
  <c r="C19" i="3"/>
  <c r="D19" i="3" s="1"/>
  <c r="F19" i="3" s="1"/>
  <c r="C46" i="3"/>
  <c r="D46" i="3" s="1"/>
  <c r="F46" i="3" s="1"/>
  <c r="C44" i="3"/>
  <c r="D44" i="3" s="1"/>
  <c r="F44" i="3" s="1"/>
  <c r="C41" i="3"/>
  <c r="D41" i="3" s="1"/>
  <c r="F41" i="3" s="1"/>
  <c r="C42" i="3"/>
  <c r="D42" i="3" s="1"/>
  <c r="F42" i="3" s="1"/>
  <c r="C49" i="3"/>
  <c r="D49" i="3" s="1"/>
  <c r="F49" i="3" s="1"/>
  <c r="C27" i="3"/>
  <c r="D27" i="3" s="1"/>
  <c r="F27" i="3" s="1"/>
  <c r="C29" i="3"/>
  <c r="D29" i="3" s="1"/>
  <c r="F29" i="3" s="1"/>
  <c r="C31" i="3"/>
  <c r="D31" i="3" s="1"/>
  <c r="F31" i="3" s="1"/>
  <c r="C17" i="3"/>
  <c r="D17" i="3" s="1"/>
  <c r="F17" i="3" s="1"/>
  <c r="C24" i="3"/>
  <c r="D24" i="3" s="1"/>
  <c r="F24" i="3" s="1"/>
  <c r="C23" i="3"/>
  <c r="D23" i="3" s="1"/>
  <c r="F23" i="3" s="1"/>
  <c r="C43" i="3"/>
  <c r="D43" i="3" s="1"/>
  <c r="F43" i="3" s="1"/>
  <c r="C14" i="3"/>
  <c r="D14" i="3" s="1"/>
  <c r="F14" i="3" s="1"/>
  <c r="C45" i="3"/>
  <c r="D45" i="3" s="1"/>
  <c r="F45" i="3" s="1"/>
  <c r="C47" i="3"/>
  <c r="D47" i="3" s="1"/>
  <c r="F47" i="3" s="1"/>
  <c r="C52" i="3"/>
  <c r="D52" i="3" s="1"/>
  <c r="F52" i="3" s="1"/>
  <c r="C33" i="3"/>
  <c r="D33" i="3" s="1"/>
  <c r="F33" i="3" s="1"/>
  <c r="C35" i="3"/>
  <c r="D35" i="3" s="1"/>
  <c r="F35" i="3" s="1"/>
  <c r="C40" i="3"/>
  <c r="D40" i="3" s="1"/>
  <c r="F40" i="3" s="1"/>
  <c r="C21" i="3"/>
  <c r="D21" i="3" s="1"/>
  <c r="F21" i="3" s="1"/>
  <c r="C39" i="3"/>
  <c r="D39" i="3" s="1"/>
  <c r="F39" i="3" s="1"/>
  <c r="C26" i="3"/>
  <c r="D26" i="3" s="1"/>
  <c r="F26" i="3" s="1"/>
  <c r="C57" i="3"/>
  <c r="D57" i="3" s="1"/>
  <c r="F5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法監４</author>
  </authors>
  <commentList>
    <comment ref="F8" authorId="0" shapeId="0" xr:uid="{00000000-0006-0000-0000-000001000000}">
      <text>
        <r>
          <rPr>
            <sz val="9"/>
            <color indexed="81"/>
            <rFont val="ＭＳ ゴシック"/>
            <family val="3"/>
            <charset val="128"/>
          </rPr>
          <t xml:space="preserve">
</t>
        </r>
        <r>
          <rPr>
            <b/>
            <sz val="9"/>
            <color indexed="81"/>
            <rFont val="ＭＳ ゴシック"/>
            <family val="3"/>
            <charset val="128"/>
          </rPr>
          <t>「</t>
        </r>
        <r>
          <rPr>
            <b/>
            <sz val="9"/>
            <color indexed="10"/>
            <rFont val="ＭＳ ゴシック"/>
            <family val="3"/>
            <charset val="128"/>
          </rPr>
          <t>リリース済み（PDF提出不可）</t>
        </r>
        <r>
          <rPr>
            <b/>
            <sz val="9"/>
            <color indexed="81"/>
            <rFont val="ＭＳ ゴシック"/>
            <family val="3"/>
            <charset val="128"/>
          </rPr>
          <t>」</t>
        </r>
        <r>
          <rPr>
            <sz val="9"/>
            <color indexed="81"/>
            <rFont val="ＭＳ ゴシック"/>
            <family val="3"/>
            <charset val="128"/>
          </rPr>
          <t xml:space="preserve">と表示された場合
→　既にe-Taxソフトでリリース済みのため、ご利用の税務申告
　ソフトが対応されていない場合には、e-Taxソフトにより提出
　いただく必要があります。
</t>
        </r>
        <r>
          <rPr>
            <sz val="4"/>
            <color indexed="81"/>
            <rFont val="ＭＳ ゴシック"/>
            <family val="3"/>
            <charset val="128"/>
          </rPr>
          <t>　</t>
        </r>
        <r>
          <rPr>
            <sz val="9"/>
            <color indexed="81"/>
            <rFont val="ＭＳ ゴシック"/>
            <family val="3"/>
            <charset val="128"/>
          </rPr>
          <t xml:space="preserve">
</t>
        </r>
        <r>
          <rPr>
            <b/>
            <sz val="9"/>
            <color indexed="81"/>
            <rFont val="ＭＳ ゴシック"/>
            <family val="3"/>
            <charset val="128"/>
          </rPr>
          <t>「</t>
        </r>
        <r>
          <rPr>
            <b/>
            <sz val="9"/>
            <color indexed="10"/>
            <rFont val="ＭＳ ゴシック"/>
            <family val="3"/>
            <charset val="128"/>
          </rPr>
          <t>PDF提出可</t>
        </r>
        <r>
          <rPr>
            <b/>
            <sz val="9"/>
            <color indexed="81"/>
            <rFont val="ＭＳ ゴシック"/>
            <family val="3"/>
            <charset val="128"/>
          </rPr>
          <t>」</t>
        </r>
        <r>
          <rPr>
            <sz val="9"/>
            <color indexed="81"/>
            <rFont val="ＭＳ ゴシック"/>
            <family val="3"/>
            <charset val="128"/>
          </rPr>
          <t xml:space="preserve">と表示された場合
→　e-Taxによる提出ができない帳票であるため、PDFによる提
　出を行っていただいて構いません。
</t>
        </r>
        <r>
          <rPr>
            <sz val="8"/>
            <color indexed="81"/>
            <rFont val="ＭＳ ゴシック"/>
            <family val="3"/>
            <charset val="128"/>
          </rPr>
          <t>※　検索結果は、50件まで表示されます。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法　義務化PT</author>
    <author>国税庁</author>
  </authors>
  <commentList>
    <comment ref="B3" authorId="0" shapeId="0" xr:uid="{00000000-0006-0000-0100-000001000000}">
      <text>
        <r>
          <rPr>
            <b/>
            <sz val="9"/>
            <color indexed="81"/>
            <rFont val="ＭＳ Ｐゴシック"/>
            <family val="3"/>
            <charset val="128"/>
          </rPr>
          <t>グレーは非表示にした上で掲載</t>
        </r>
      </text>
    </comment>
    <comment ref="K3" authorId="1" shapeId="0" xr:uid="{00000000-0006-0000-0100-000002000000}">
      <text>
        <r>
          <rPr>
            <b/>
            <sz val="9"/>
            <color indexed="81"/>
            <rFont val="MS P ゴシック"/>
            <family val="3"/>
            <charset val="128"/>
          </rPr>
          <t>グレーは非表示にした上で掲載</t>
        </r>
        <r>
          <rPr>
            <sz val="9"/>
            <color indexed="81"/>
            <rFont val="MS P ゴシック"/>
            <family val="3"/>
            <charset val="128"/>
          </rPr>
          <t xml:space="preserve">
</t>
        </r>
      </text>
    </comment>
  </commentList>
</comments>
</file>

<file path=xl/sharedStrings.xml><?xml version="1.0" encoding="utf-8"?>
<sst xmlns="http://schemas.openxmlformats.org/spreadsheetml/2006/main" count="1558" uniqueCount="996">
  <si>
    <t>別表一</t>
  </si>
  <si>
    <t>別表一の二</t>
  </si>
  <si>
    <t>別表二</t>
  </si>
  <si>
    <t>別表三(一)</t>
  </si>
  <si>
    <t>別表三(二)</t>
  </si>
  <si>
    <t>別表三(二の二)</t>
  </si>
  <si>
    <t>別表三(二の三)</t>
  </si>
  <si>
    <t>別表三(二の三)付表</t>
  </si>
  <si>
    <t>別表三(三)</t>
  </si>
  <si>
    <t>別表三(四)</t>
  </si>
  <si>
    <t>別表三(五)</t>
  </si>
  <si>
    <t>別表三(六)</t>
  </si>
  <si>
    <t>別表三(七)</t>
  </si>
  <si>
    <t>別表四</t>
  </si>
  <si>
    <t>別表五(一)</t>
  </si>
  <si>
    <t>別表五(一)付表</t>
  </si>
  <si>
    <t>別表五(二)</t>
  </si>
  <si>
    <t>別表六(一)</t>
  </si>
  <si>
    <t>別表六(二)</t>
  </si>
  <si>
    <t>別表六(二)付表一</t>
  </si>
  <si>
    <t>別表六(二)付表二</t>
  </si>
  <si>
    <t>別表六(二)付表三</t>
  </si>
  <si>
    <t>別表六(二)付表四</t>
  </si>
  <si>
    <t>別表六(二の二)</t>
  </si>
  <si>
    <t>別表六(三)</t>
  </si>
  <si>
    <t>別表六(三)付表一</t>
  </si>
  <si>
    <t>別表六(三)付表二</t>
  </si>
  <si>
    <t>別表六(三)付表三</t>
  </si>
  <si>
    <t>別表六(四)</t>
  </si>
  <si>
    <t>別表六(四の二)</t>
  </si>
  <si>
    <t>別表六(五)</t>
  </si>
  <si>
    <t>別表六(八)</t>
  </si>
  <si>
    <t>別表六(九)</t>
  </si>
  <si>
    <t>別表六(十)</t>
  </si>
  <si>
    <t>別表六(十一)</t>
  </si>
  <si>
    <t>別表六(六)</t>
  </si>
  <si>
    <t>別表六(六)付表</t>
  </si>
  <si>
    <t>別表六(七)</t>
  </si>
  <si>
    <t>別表七(一)</t>
  </si>
  <si>
    <t>別表七(一)付表一</t>
  </si>
  <si>
    <t>別表七(一)付表二</t>
  </si>
  <si>
    <t>別表七(一)付表三</t>
  </si>
  <si>
    <t>別表七(一)付表四</t>
  </si>
  <si>
    <t>別表七(二)</t>
  </si>
  <si>
    <t>別表七(三)</t>
  </si>
  <si>
    <t>別表七の二</t>
  </si>
  <si>
    <t>別表八(一)</t>
  </si>
  <si>
    <t>別表八(二)</t>
  </si>
  <si>
    <t>別表九(一)</t>
  </si>
  <si>
    <t>別表九(二)</t>
  </si>
  <si>
    <t>別表十(一)</t>
  </si>
  <si>
    <t>別表十(二)</t>
  </si>
  <si>
    <t>別表十(三)</t>
  </si>
  <si>
    <t>別表十(四)</t>
  </si>
  <si>
    <t>別表十(四)付表一</t>
  </si>
  <si>
    <t>別表十(四)付表二</t>
  </si>
  <si>
    <t>別表十(五)</t>
  </si>
  <si>
    <t>別表十(六)</t>
  </si>
  <si>
    <t>別表十(七)</t>
  </si>
  <si>
    <t>別表十(八)</t>
  </si>
  <si>
    <t>別表十(九)</t>
  </si>
  <si>
    <t>別表十(十)</t>
  </si>
  <si>
    <t>別表十一(一)</t>
  </si>
  <si>
    <t>別表十一(一の二)</t>
  </si>
  <si>
    <t>別表十一(二)</t>
  </si>
  <si>
    <t>別表十二(一)</t>
  </si>
  <si>
    <t>別表十二(三)</t>
  </si>
  <si>
    <t>別表十二(四)</t>
  </si>
  <si>
    <t>別表十二(五)</t>
  </si>
  <si>
    <t>別表十二(六)</t>
  </si>
  <si>
    <t>別表十二(七)</t>
  </si>
  <si>
    <t>別表十三(二)</t>
  </si>
  <si>
    <t>別表十三(三)</t>
  </si>
  <si>
    <t>別表十三(四)</t>
  </si>
  <si>
    <t>別表十三(五)</t>
  </si>
  <si>
    <t>別表十三(六)</t>
  </si>
  <si>
    <t>別表十三(七)</t>
  </si>
  <si>
    <t>別表十三(八)</t>
  </si>
  <si>
    <t>別表十三(九)</t>
  </si>
  <si>
    <t>別表十四(一)</t>
  </si>
  <si>
    <t>別表十四(二)</t>
  </si>
  <si>
    <t>別表十四(二)付表</t>
  </si>
  <si>
    <t>別表十四(三)</t>
  </si>
  <si>
    <t>別表十四(四)</t>
  </si>
  <si>
    <t>別表十四(五)</t>
  </si>
  <si>
    <t>別表十四(六)</t>
  </si>
  <si>
    <t>別表十四(七)</t>
  </si>
  <si>
    <t>別表十四(八)</t>
  </si>
  <si>
    <t>別表十五</t>
  </si>
  <si>
    <t>別表十六(一)</t>
  </si>
  <si>
    <t>別表十六(二)</t>
  </si>
  <si>
    <t>別表十六(三)</t>
  </si>
  <si>
    <t>別表十六(四)</t>
  </si>
  <si>
    <t>別表十六(五)</t>
  </si>
  <si>
    <t>別表十六(六)</t>
  </si>
  <si>
    <t>別表十六(七)</t>
  </si>
  <si>
    <t>別表十六(八)</t>
  </si>
  <si>
    <t>別表十六(九)</t>
  </si>
  <si>
    <t>別表十六(十)</t>
  </si>
  <si>
    <t>別表十六(十一)</t>
  </si>
  <si>
    <t>別表十七(一)</t>
  </si>
  <si>
    <t>別表十七(一)付表</t>
  </si>
  <si>
    <t>別表十七(二)</t>
  </si>
  <si>
    <t>別表十七(二の二)</t>
  </si>
  <si>
    <t>別表十七(二の二)付表一</t>
  </si>
  <si>
    <t>別表十七(二の二)付表二</t>
  </si>
  <si>
    <t>別表十七(二の二)付表三</t>
  </si>
  <si>
    <t>別表十七(二の三)</t>
  </si>
  <si>
    <t>別表十七(二の三)付表</t>
  </si>
  <si>
    <t>別表十七(三)</t>
  </si>
  <si>
    <t>別表十七(三)付表一</t>
  </si>
  <si>
    <t>別表十七(三)付表二</t>
  </si>
  <si>
    <t>別表十七(三の二)</t>
  </si>
  <si>
    <t>別表十七(三の三)</t>
  </si>
  <si>
    <t>別表十七(三の四)</t>
  </si>
  <si>
    <t>別表十七(三の五)</t>
  </si>
  <si>
    <t>別表十七(三の六)</t>
  </si>
  <si>
    <t>別表十七(三の九)</t>
  </si>
  <si>
    <t>別表十七(四)</t>
  </si>
  <si>
    <t>別表十九</t>
  </si>
  <si>
    <t>別表二十(一)</t>
  </si>
  <si>
    <t>別表二十(二)</t>
  </si>
  <si>
    <t>事業概況書</t>
  </si>
  <si>
    <t>会社事業概況書</t>
  </si>
  <si>
    <t>添付書類送付書</t>
  </si>
  <si>
    <t>電子申告及び申請・届出による添付書類送付書</t>
  </si>
  <si>
    <t>添付書面</t>
  </si>
  <si>
    <t>電子申告データ追加送信表</t>
  </si>
  <si>
    <t>事業年度分の適用額明細書</t>
  </si>
  <si>
    <t>キーワード</t>
    <phoneticPr fontId="3"/>
  </si>
  <si>
    <t>別表・付表番号等</t>
    <rPh sb="0" eb="2">
      <t>ベッピョウ</t>
    </rPh>
    <rPh sb="3" eb="5">
      <t>フヒョウ</t>
    </rPh>
    <rPh sb="5" eb="7">
      <t>バンゴウ</t>
    </rPh>
    <rPh sb="7" eb="8">
      <t>トウ</t>
    </rPh>
    <phoneticPr fontId="3"/>
  </si>
  <si>
    <t>ＡＮＤ</t>
    <phoneticPr fontId="2"/>
  </si>
  <si>
    <t>帳票名称</t>
    <rPh sb="0" eb="2">
      <t>チョウヒョウ</t>
    </rPh>
    <rPh sb="2" eb="4">
      <t>メイショウ</t>
    </rPh>
    <phoneticPr fontId="3"/>
  </si>
  <si>
    <t>キーワードによる検索結果</t>
    <rPh sb="8" eb="10">
      <t>ケンサク</t>
    </rPh>
    <rPh sb="10" eb="12">
      <t>ケッカ</t>
    </rPh>
    <phoneticPr fontId="3"/>
  </si>
  <si>
    <t>対応状況</t>
    <rPh sb="0" eb="2">
      <t>タイオウ</t>
    </rPh>
    <rPh sb="2" eb="4">
      <t>ジョウキョウ</t>
    </rPh>
    <phoneticPr fontId="3"/>
  </si>
  <si>
    <t>法人事業概況説明書</t>
  </si>
  <si>
    <t>９月</t>
    <rPh sb="1" eb="2">
      <t>ガツ</t>
    </rPh>
    <phoneticPr fontId="3"/>
  </si>
  <si>
    <t>１月</t>
    <rPh sb="1" eb="2">
      <t>ガツ</t>
    </rPh>
    <phoneticPr fontId="3"/>
  </si>
  <si>
    <t>別表・付表番号等
（漢数字）</t>
    <rPh sb="0" eb="2">
      <t>ベッピョウ</t>
    </rPh>
    <rPh sb="3" eb="5">
      <t>フヒョウ</t>
    </rPh>
    <rPh sb="5" eb="7">
      <t>バンゴウ</t>
    </rPh>
    <rPh sb="7" eb="8">
      <t>ナド</t>
    </rPh>
    <rPh sb="10" eb="13">
      <t>カンスウジ</t>
    </rPh>
    <phoneticPr fontId="2"/>
  </si>
  <si>
    <t>別表一(次葉)</t>
  </si>
  <si>
    <t>別表一の二(次葉)</t>
  </si>
  <si>
    <t>別表四(簡易様式)</t>
  </si>
  <si>
    <t>別表四(次葉)</t>
  </si>
  <si>
    <t>別表六(五の二)</t>
  </si>
  <si>
    <t>別表八(三)</t>
  </si>
  <si>
    <t>別表十(九)付表</t>
  </si>
  <si>
    <t>別表十(十一)</t>
  </si>
  <si>
    <t>別表二十(三)</t>
  </si>
  <si>
    <t>５月</t>
    <rPh sb="1" eb="2">
      <t>ガツ</t>
    </rPh>
    <phoneticPr fontId="3"/>
  </si>
  <si>
    <t>別表19</t>
  </si>
  <si>
    <t>別表15</t>
  </si>
  <si>
    <t>別表16(11)</t>
  </si>
  <si>
    <t>別表10(10)</t>
  </si>
  <si>
    <t>別表10(11)</t>
  </si>
  <si>
    <t>別表16(10)</t>
  </si>
  <si>
    <t>別表10(9)付表</t>
  </si>
  <si>
    <t>別表13(9)</t>
  </si>
  <si>
    <t>別表16(9)</t>
  </si>
  <si>
    <t>別表10(8)</t>
  </si>
  <si>
    <t>別表13(8)</t>
  </si>
  <si>
    <t>別表14(8)</t>
  </si>
  <si>
    <t>別表10(7)</t>
  </si>
  <si>
    <t>別表12(7)</t>
  </si>
  <si>
    <t>別表13(7)</t>
  </si>
  <si>
    <t>別表14(7)</t>
  </si>
  <si>
    <t>別表16(7)</t>
  </si>
  <si>
    <t>別表10(6)</t>
  </si>
  <si>
    <t>別表12(6)</t>
  </si>
  <si>
    <t>別表13(6)</t>
  </si>
  <si>
    <t>別表14(6)</t>
  </si>
  <si>
    <t>別表16(6)</t>
  </si>
  <si>
    <t>別表10(5)</t>
  </si>
  <si>
    <t>別表12(5)</t>
  </si>
  <si>
    <t>別表13(5)</t>
  </si>
  <si>
    <t>別表16(5)</t>
  </si>
  <si>
    <t>別表4</t>
  </si>
  <si>
    <t>別表4(簡易様式)</t>
  </si>
  <si>
    <t>別表4(次葉)</t>
  </si>
  <si>
    <t>別表10(4)</t>
  </si>
  <si>
    <t>別表12(4)</t>
  </si>
  <si>
    <t>別表14(4)</t>
  </si>
  <si>
    <t>別表16(4)</t>
  </si>
  <si>
    <t>別表17(4)</t>
  </si>
  <si>
    <t>別表8(3)</t>
  </si>
  <si>
    <t>別表10(3)</t>
  </si>
  <si>
    <t>別表12(3)</t>
  </si>
  <si>
    <t>別表13(3)</t>
  </si>
  <si>
    <t>別表16(3)</t>
  </si>
  <si>
    <t>別表17(3)</t>
  </si>
  <si>
    <t>別表17(3の3)</t>
  </si>
  <si>
    <t>別表17(3の4)</t>
  </si>
  <si>
    <t>別表17(3の5)</t>
  </si>
  <si>
    <t>別表17(3の6)</t>
  </si>
  <si>
    <t>別表17(3の9)</t>
  </si>
  <si>
    <t>別表20(3)</t>
  </si>
  <si>
    <t>別表20(2)</t>
  </si>
  <si>
    <t>別表7の2</t>
  </si>
  <si>
    <t>別表8(2)</t>
  </si>
  <si>
    <t>別表9(2)</t>
  </si>
  <si>
    <t>別表10(2)</t>
  </si>
  <si>
    <t>別表11(2)</t>
  </si>
  <si>
    <t>別表13(2)</t>
  </si>
  <si>
    <t>別表14(2)</t>
  </si>
  <si>
    <t>別表14(2)付表</t>
  </si>
  <si>
    <t>別表16(2)</t>
  </si>
  <si>
    <t>別表17(2)</t>
  </si>
  <si>
    <t>別表17(2の2)</t>
  </si>
  <si>
    <t>別表17(2の2)付表2</t>
  </si>
  <si>
    <t>別表17(2の2)付表3</t>
  </si>
  <si>
    <t>別表17(2の3)</t>
  </si>
  <si>
    <t>別表17(2の3)付表</t>
  </si>
  <si>
    <t>別表17(3)付表2</t>
  </si>
  <si>
    <t>別表17(3の2)</t>
  </si>
  <si>
    <t>別表20(1)</t>
  </si>
  <si>
    <t>別表5(1)付表</t>
  </si>
  <si>
    <t>別表7(1)付表3</t>
  </si>
  <si>
    <t>別表8(1)</t>
  </si>
  <si>
    <t>別表10(1)</t>
  </si>
  <si>
    <t>別表10(4)付表1</t>
  </si>
  <si>
    <t>別表11(1)</t>
  </si>
  <si>
    <t>別表11(1の2)</t>
  </si>
  <si>
    <t>別表12(1)</t>
  </si>
  <si>
    <t>別表13(1)</t>
  </si>
  <si>
    <t>別表14(1)</t>
  </si>
  <si>
    <t>別表16(1)</t>
  </si>
  <si>
    <t>別表17(1)</t>
  </si>
  <si>
    <t>別表17(1)付表</t>
  </si>
  <si>
    <t>別表17(2の2)付表1</t>
  </si>
  <si>
    <t>別表17(3)付表1</t>
  </si>
  <si>
    <t>対応状況</t>
    <rPh sb="0" eb="2">
      <t>タイオウ</t>
    </rPh>
    <rPh sb="2" eb="4">
      <t>ジョウキョウ</t>
    </rPh>
    <phoneticPr fontId="2"/>
  </si>
  <si>
    <t>別紙様式1</t>
  </si>
  <si>
    <t>会社事業概況書(1.総括表)</t>
  </si>
  <si>
    <t>会社事業概況書(3.ＩＣＴの概要)</t>
  </si>
  <si>
    <t>会社事業概況書(4.海外取引等の概要)</t>
  </si>
  <si>
    <t>会社事業概況書(5.外国法人)</t>
  </si>
  <si>
    <t>別表十七(三の三)付表</t>
  </si>
  <si>
    <t>別表十七(三の四)付表</t>
  </si>
  <si>
    <t>別表十七(三の六)付表</t>
  </si>
  <si>
    <t>別紙様式2</t>
  </si>
  <si>
    <t>付表</t>
  </si>
  <si>
    <t>別表17(3の3)付表</t>
  </si>
  <si>
    <t>別表17(3の4)付表</t>
  </si>
  <si>
    <t>別表17(3の6)付表</t>
  </si>
  <si>
    <t>リリース済み
(ＰＤＦ提出不可)</t>
    <phoneticPr fontId="2"/>
  </si>
  <si>
    <t>災害損失特別勘定の益金算入に関する明細書</t>
  </si>
  <si>
    <t>別表一付表</t>
  </si>
  <si>
    <t>別表三(一)付表二</t>
  </si>
  <si>
    <t>別表四付表</t>
  </si>
  <si>
    <t>別表六(二)付表五</t>
  </si>
  <si>
    <t>別表六(二)付表六</t>
  </si>
  <si>
    <t>別表六(九)付表</t>
  </si>
  <si>
    <t>別表六(十)付表</t>
  </si>
  <si>
    <t>別表七(一)付表五</t>
  </si>
  <si>
    <t>別表七(二)付表一</t>
  </si>
  <si>
    <t>別表七(二)付表二</t>
  </si>
  <si>
    <t>別表七(二)付表三</t>
  </si>
  <si>
    <t>別表七(二)付表四</t>
  </si>
  <si>
    <t>別表七(二)付表五</t>
  </si>
  <si>
    <t>別表七(三)付表</t>
  </si>
  <si>
    <t>別表七(四)</t>
  </si>
  <si>
    <t>別表七(四)付表</t>
  </si>
  <si>
    <t>別表七(五)</t>
  </si>
  <si>
    <t>別表七の三付表一</t>
  </si>
  <si>
    <t>別表七の三付表二</t>
  </si>
  <si>
    <t>別表八(三)付表</t>
  </si>
  <si>
    <t>別表十(一)付表</t>
  </si>
  <si>
    <t>別表十(二)付表</t>
  </si>
  <si>
    <t>別表十(三)付表</t>
  </si>
  <si>
    <t>別表十(五)付表</t>
  </si>
  <si>
    <t>別表十(六)付表一</t>
  </si>
  <si>
    <t>別表十二(二)</t>
  </si>
  <si>
    <t>別表十四(七)付表一</t>
  </si>
  <si>
    <t>別表十四(七)付表二</t>
  </si>
  <si>
    <t>別表十四(七)付表三</t>
  </si>
  <si>
    <t>別表十四(九)</t>
  </si>
  <si>
    <t>別表十四(十)</t>
  </si>
  <si>
    <t>別表十四(十)付表一</t>
  </si>
  <si>
    <t>別表十四(十)付表二</t>
  </si>
  <si>
    <t>別表十五付表</t>
  </si>
  <si>
    <t>別表十七(三の七)</t>
  </si>
  <si>
    <t>別表十七(三の七)付表一</t>
  </si>
  <si>
    <t>別表十七(三の七)付表二</t>
  </si>
  <si>
    <t>別表十七(三の八)</t>
  </si>
  <si>
    <t>別表十八(一)</t>
  </si>
  <si>
    <t>別表十八(一)付表一</t>
  </si>
  <si>
    <t>別表十八(一)付表二</t>
  </si>
  <si>
    <t>別表十八(二)</t>
  </si>
  <si>
    <t>別表十八(三)</t>
  </si>
  <si>
    <t>別表十九の二</t>
  </si>
  <si>
    <t>別表二十(四)</t>
  </si>
  <si>
    <t>組織再編成に係る主要な事項の明細書</t>
  </si>
  <si>
    <t>別表十(六)付表二</t>
  </si>
  <si>
    <t>別表15付表</t>
  </si>
  <si>
    <t>別表14(10)</t>
  </si>
  <si>
    <t>別表14(9)</t>
  </si>
  <si>
    <t>別表6(10)付表</t>
  </si>
  <si>
    <t>別表10(5)付表</t>
  </si>
  <si>
    <t>別表20(4)</t>
  </si>
  <si>
    <t>別表8(3)付表</t>
  </si>
  <si>
    <t>別表10(3)付表</t>
  </si>
  <si>
    <t>別表14(7)付表3</t>
  </si>
  <si>
    <t>別表17(3の7)</t>
  </si>
  <si>
    <t>別表17(3の8)</t>
  </si>
  <si>
    <t>別表18(3)</t>
  </si>
  <si>
    <t>別表7(2)付表2</t>
  </si>
  <si>
    <t>別表7(2)付表4</t>
  </si>
  <si>
    <t>別表10(2)付表</t>
  </si>
  <si>
    <t>別表12(2)</t>
  </si>
  <si>
    <t>別表14(7)付表2</t>
  </si>
  <si>
    <t>別表14(10)付表2</t>
  </si>
  <si>
    <t>別表18(2)</t>
  </si>
  <si>
    <t>別表19の2</t>
  </si>
  <si>
    <t>別表10(1)付表</t>
  </si>
  <si>
    <t>別表10(6)付表1</t>
  </si>
  <si>
    <t>別表14(7)付表1</t>
  </si>
  <si>
    <t>別表14(10)付表1</t>
  </si>
  <si>
    <t>別表17(3の7)付表1</t>
  </si>
  <si>
    <t>別表18(1)</t>
  </si>
  <si>
    <t>別表18(1)付表1</t>
  </si>
  <si>
    <t>別表18(1)付表2</t>
  </si>
  <si>
    <t>被災者向け優良賃貸住宅の賃貸が公募要件を満たすことを明らかにする明細書</t>
  </si>
  <si>
    <t>被災者向け優良賃貸住宅の家賃の額が適正な家賃の計算方法によって算定された額を超えないことを明らかにする明細書</t>
  </si>
  <si>
    <t>特定の資産の譲渡に伴う特別勘定を設けた場合の取得予定資産の明細書</t>
  </si>
  <si>
    <t>課税除外とされる土地等の譲渡が公募要件に該当する事実を証する明細書</t>
  </si>
  <si>
    <t>権利金等及び受取地代の明細書</t>
  </si>
  <si>
    <t>各事業年度の所得に係る申告書-内国法人の分</t>
  </si>
  <si>
    <t>各事業年度の所得に係る申告書-内国法人の分(次葉)</t>
  </si>
  <si>
    <t>中小通算法人等の軽減対象所得金額の計算に関する明細書</t>
  </si>
  <si>
    <t>各事業年度の所得に係る申告書-外国法人の分</t>
  </si>
  <si>
    <t>各事業年度の所得に係る申告書-外国法人の分(次葉)</t>
  </si>
  <si>
    <t>同族会社等の判定に関する明細書</t>
  </si>
  <si>
    <t>通算法人の留保金額又は所得基準額の調整計算に関する明細書</t>
  </si>
  <si>
    <t>特定同族会社の留保金額から控除する留保控除額の計算に関する明細書</t>
  </si>
  <si>
    <t>特定同族会社の留保金額に対する税額の計算に関する明細書</t>
  </si>
  <si>
    <t>優良住宅地等のための譲渡に該当しないこととなった土地等の譲渡に係る譲渡利益金額に対する税額の計算に関する明細書</t>
  </si>
  <si>
    <t>確定優良住宅地等予定地のための譲渡に該当する土地等及び優良住宅地等のための譲渡に該当することとなった土地等に関する明細書</t>
  </si>
  <si>
    <t>確定優良住宅地等予定地のための譲渡に係る直接又は間接に要した経費の額等の計算に関する明細書</t>
  </si>
  <si>
    <t>短期所有に係る土地の譲渡等に係る譲渡利益金額に対する税額の計算に関する明細書</t>
  </si>
  <si>
    <t>課税除外とされる短期所有に係る土地等(面積1,000平方ﾒｰﾄﾙ以上のもの)の譲渡に係る対価の額等に関する明細書</t>
  </si>
  <si>
    <t>課税除外とされる短期所有に係る土地(面積1,000平方ﾒｰﾄﾙ未満のもの)の譲渡に係る対価の額等に関する明細書</t>
  </si>
  <si>
    <t>課税除外とされる買取仲介に係る短期所有に係る土地等の譲渡益に関する明細書</t>
  </si>
  <si>
    <t>課税除外とされる不動産特定共同事業契約に係る事業参加者から取得した短期所有に係る土地等の譲渡益に関する明細書</t>
  </si>
  <si>
    <t>所得の金額の計算に関する明細書</t>
  </si>
  <si>
    <t>所得の金額の計算に関する明細書(外国法人二枚目用)</t>
  </si>
  <si>
    <t>所得の金額の計算に関する明細書(簡易様式)</t>
  </si>
  <si>
    <t>所得の金額の計算に関する明細書(外国法人二枚目用)(簡易様式)</t>
  </si>
  <si>
    <t>所得の金額の計算に関する明細書(次葉)</t>
  </si>
  <si>
    <t>所得の金額の計算に関する明細書(外国法人二枚目用)(次葉)</t>
  </si>
  <si>
    <t>通算法人の所得の金額の調整に関する明細書</t>
  </si>
  <si>
    <t>利益積立金額及び資本金等の額の計算に関する明細書</t>
  </si>
  <si>
    <t>種類資本金額の計算に関する明細書</t>
  </si>
  <si>
    <t>租税公課の納付状況等に関する明細書</t>
  </si>
  <si>
    <t>所得税額の控除に関する明細書</t>
  </si>
  <si>
    <t>内国法人の外国税額の控除に関する明細書</t>
  </si>
  <si>
    <t>国外事業所等帰属所得に係る所得の金額の計算に関する明細書</t>
  </si>
  <si>
    <t>国外事業所等に帰せられるべき資本に対応する負債の利子の損金不算入額の計算及び銀行等の資本に係る負債の利子の損金算入額の計算に関する明細書</t>
  </si>
  <si>
    <t>国外事業所等帰属資本相当額の計算に関する明細書</t>
  </si>
  <si>
    <t>保険会社の投資資産超過額に係る投資収益の益金不算入に関する明細書</t>
  </si>
  <si>
    <t>通算法人の控除限度額の計算等に関する明細書</t>
  </si>
  <si>
    <t>税額控除不足額相当額及び税額控除超過額相当額の計算に関する明細書</t>
  </si>
  <si>
    <t>地方税の控除限度額の計算の特例に関する明細書</t>
  </si>
  <si>
    <t>適格合併等に係る合併法人等の調整後の繰越控除余裕額又は繰越控除限度超過額等の計算に関する明細書</t>
  </si>
  <si>
    <t>適格分割等に係る分割法人等の調整後の繰越控除余裕額又は繰越控除限度超過額等の計算に関する明細書</t>
  </si>
  <si>
    <t>外国税額の繰越控除余裕額又は繰越控除限度超過額等の計算に関する明細書</t>
  </si>
  <si>
    <t>試験研究を行った場合の法人税額の特別控除における比較試験研究費の額及び平均売上金額の計算に関する明細書</t>
  </si>
  <si>
    <t>欠損金増加合計額に係る法人税額相当額の計算に関する明細書</t>
  </si>
  <si>
    <t>調整対象金額が当初申告税額控除可能額を超える場合の法人税額の特別控除に関する明細書</t>
  </si>
  <si>
    <t>沖縄の特定地域において工業用機械等を取得した場合の法人税額の特別控除に関する明細書</t>
  </si>
  <si>
    <t>中小企業者等が機械等を取得した場合の法人税額の特別控除に関する明細書</t>
  </si>
  <si>
    <t>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t>
  </si>
  <si>
    <t>法人税の額から控除される特別控除額に関する明細書</t>
  </si>
  <si>
    <t>前期繰越分に係る当期税額控除可能額及び調整前法人税額超過構成額に関する明細書</t>
  </si>
  <si>
    <t>中小企業者等が特定経営力向上設備等を取得した場合の法人税額の特別控除に関する明細書</t>
  </si>
  <si>
    <t>通算法人に係る通算特定税額控除規定の適用可否の判定に関する明細書</t>
  </si>
  <si>
    <t>地方活力向上地域等において特定建物等を取得した場合の法人税額の特別控除に関する明細書</t>
  </si>
  <si>
    <t>給与等の支給額が増加した場合の法人税額の特別控除に関する明細書</t>
  </si>
  <si>
    <t>給与等の支給額が増加した場合の法人税額の特別控除における雇用者給与等支給増加重複控除額の計算に関する明細書</t>
  </si>
  <si>
    <t>地方活力向上地域等において雇用者の数が増加した場合の法人税額の特別控除に関する明細書</t>
  </si>
  <si>
    <t>国際戦略総合特別区域において機械等を取得した場合の法人税額の特別控除に関する明細書</t>
  </si>
  <si>
    <t>ﾘｰｽ資産の使用状況等に関する明細書</t>
  </si>
  <si>
    <t>特定新規基準雇用者割合及び特定非新規基準雇用者割合の計算に関する明細書</t>
  </si>
  <si>
    <t>認定地方公共団体の寄附活用事業に関連する寄附をした場合の法人税額の特別控除に関する明細書</t>
  </si>
  <si>
    <t>国家戦略特別区域において機械等を取得した場合の法人税額の特別控除に関する明細書</t>
  </si>
  <si>
    <t>地域経済牽引事業の促進区域内において特定事業用機械等を取得した場合の法人税額の特別控除に関する明細書</t>
  </si>
  <si>
    <t>外国法人の外国税額の控除に関する明細書</t>
  </si>
  <si>
    <t>適格組織再編成等が行われた場合の調整後の控除未済欠損金額の計算に関する明細書</t>
  </si>
  <si>
    <t>事業を移転しない適格組織再編成等が行われた場合の控除未済欠損金額の特例に関する明細書</t>
  </si>
  <si>
    <t>認定事業適応法人の欠損金の損金算入の特例に関する明細書</t>
  </si>
  <si>
    <t>合併等前二年以内適格合併等が行われていた場合の特定資産譲渡等損失額の計算に関する明細書</t>
  </si>
  <si>
    <t>欠損金の損金算入等に関する明細書</t>
  </si>
  <si>
    <t>共同事業を行うための適格組織再編成等に該当しない場合の引継対象未処理欠損金額又は控除未済欠損金額の特例に関する明細書</t>
  </si>
  <si>
    <t>更生欠損金の損金算入及び民事再生等評価換えが行われる場合の再生等欠損金の損金算入に関する明細書</t>
  </si>
  <si>
    <t>通算法人の欠損金の翌期繰越額の計算及び控除未済欠損金額の調整計算に関する明細書</t>
  </si>
  <si>
    <t>通算法人の欠損金の通算に関する明細書</t>
  </si>
  <si>
    <t>通算法人が修正申告をする場合の欠損金の当期控除額の計算に関する明細書</t>
  </si>
  <si>
    <t>承認前二年以内適格合併等が行われていた場合の特定資産譲渡等損失額の計算に関する明細書</t>
  </si>
  <si>
    <t>民事再生等評価換えが行われる場合以外の再生等欠損金の損金算入及び解散の場合の欠損金の損金算入に関する明細書</t>
  </si>
  <si>
    <t>時価評価除外法人が新たな事業を開始した場合の控除未済欠損金額の特例に関する明細書</t>
  </si>
  <si>
    <t>通算法人の更生欠損金の損金算入及び民事再生等評価換えが行われる場合の再生等欠損金の損金算入があった場合の控除未済欠損金額等の調整に関する明細書</t>
  </si>
  <si>
    <t>通算法人の民事再生等評価換えが行われる場合以外の再生等欠損金の損金算入及び解散の場合の欠損金の損金算入があった場合の欠損金の翌期繰越額の調整に関する明細書</t>
  </si>
  <si>
    <t>認定事業適応法人の欠損金の通算の特例に関する明細書</t>
  </si>
  <si>
    <t>通算法人の災害損失欠損金額の益金算入額の計算に関する明細書</t>
  </si>
  <si>
    <t>特定資産譲渡等損失額からの控除額の計算に関する明細書</t>
  </si>
  <si>
    <t>外国子会社から受ける配当等の益金不算入等に関する明細書</t>
  </si>
  <si>
    <t>特定支配関係がある他の法人から受ける対象配当等の額等に関する明細書</t>
  </si>
  <si>
    <t>特定支配後増加利益剰余金額超過額等の計算に関する明細書</t>
  </si>
  <si>
    <t>保険会社の契約者配当の損金算入に関する明細書</t>
  </si>
  <si>
    <t>新株予約権に関する明細書</t>
  </si>
  <si>
    <t>通算終了事由が生じた他の通算法人の株式につき資産調整勘定対応金額等がある場合の簿価純資産価額とする金額の計算に関する明細書</t>
  </si>
  <si>
    <t>完全支配関係がある法人の間の取引の損益の調整に関する明細書</t>
  </si>
  <si>
    <t>組合事業等による組合等損失額の損金不算入又は組合等損失超過合計額の損金算入に関する明細書</t>
  </si>
  <si>
    <t>沖縄の認定法人の所得の特別控除及び要加算調整額の益金算入に関する明細書</t>
  </si>
  <si>
    <t>通算法人の所得基準額の計算に関する明細書</t>
  </si>
  <si>
    <t>探鉱準備金又は海外探鉱準備金の損金算入及び新鉱床探鉱費又は海外新鉱床探鉱費の特別控除に関する明細書</t>
  </si>
  <si>
    <t>日本船舶外航事業に係る当期利益の額又は当期欠損の額の計算に関する明細書</t>
  </si>
  <si>
    <t>収用換地等及び特定事業の用地買収等の場合の所得の特別控除等に関する明細書</t>
  </si>
  <si>
    <t>完全支配関係法人の資産の譲渡がある場合の資産の譲渡に係る特別控除額の特例に関する明細書</t>
  </si>
  <si>
    <t>各特定株式の特別勘定の金額に関する明細書</t>
  </si>
  <si>
    <t>通算法人の調整前通算所得基準額の計算に関する明細書</t>
  </si>
  <si>
    <t>特定目的会社の支払配当の損金算入に関する明細書</t>
  </si>
  <si>
    <t>特定目的信託に係る受託法人の利益の分配の額等の損金算入に関する明細書</t>
  </si>
  <si>
    <t>関西文化学術研究都市における文化学術研究交流施設の設置等を行う会社への出資に係る特別勘定の益金算入に関する明細書</t>
  </si>
  <si>
    <t>投資法人の支払配当の損金算入に関する明細書</t>
  </si>
  <si>
    <t>配当可能利益の額の計算に関する明細書</t>
  </si>
  <si>
    <t>個別評価金銭債権に係る貸倒引当金の損金算入に関する明細書</t>
  </si>
  <si>
    <t>一括評価金銭債権に係る貸倒引当金の損金算入に関する明細書</t>
  </si>
  <si>
    <t>返品調整引当金の損金算入に関する明細書</t>
  </si>
  <si>
    <t>海外投資等損失準備金の損金算入に関する明細書</t>
  </si>
  <si>
    <t>新事業開拓事業者投資損失準備金の損金算入に関する明細書</t>
  </si>
  <si>
    <t>特定事業再編投資損失準備金の益金算入に関する明細書</t>
  </si>
  <si>
    <t>金属鉱業等鉱害防止準備金の損金算入に関する明細書</t>
  </si>
  <si>
    <t>廃棄物最終処分場に係る特定災害防止準備金の損金算入に関する明細書</t>
  </si>
  <si>
    <t>新幹線鉄道大規模改修準備金の損金算入に関する明細書</t>
  </si>
  <si>
    <t>保険会社等の異常危険準備金の損金算入に関する明細書</t>
  </si>
  <si>
    <t>関西国際空港用地整備準備金の損金算入に関する明細書</t>
  </si>
  <si>
    <t>中部国際空港整備準備金の損金算入に関する明細書</t>
  </si>
  <si>
    <t>福島再開投資等準備金の損金算入に関する明細書</t>
  </si>
  <si>
    <t>岩石採取場及び露天石炭採掘場に係る特定災害防止準備金の益金算入に関する明細書</t>
  </si>
  <si>
    <t>特定都市鉄道整備準備金の益金算入に関する明細書</t>
  </si>
  <si>
    <t>国庫補助金等､工事負担金及び賦課金で取得した固定資産等の圧縮額等の損金算入に関する明細書</t>
  </si>
  <si>
    <t>保険金等で取得した固定資産等の圧縮額等の損金算入に関する明細書</t>
  </si>
  <si>
    <t>交換により取得した資産の圧縮額の損金算入に関する明細書</t>
  </si>
  <si>
    <t>収用換地等に伴い取得した資産の圧縮額等の損金算入に関する明細書</t>
  </si>
  <si>
    <t>特定の資産の買換えにより取得した資産の圧縮額等の損金算入に関する明細書</t>
  </si>
  <si>
    <t>特定の交換分合により取得した土地等の圧縮額の損金算入に関する明細書</t>
  </si>
  <si>
    <t>特定普通財産とその隣接する土地等の交換に伴い取得した特定普通財産の圧縮額の損金算入に関する明細書</t>
  </si>
  <si>
    <t>転廃業助成金等で取得した固定資産等の圧縮額等の損金算入に関する明細書</t>
  </si>
  <si>
    <t>寄附金の損金算入に関する明細書</t>
  </si>
  <si>
    <t>公益社団法人又は公益財団法人の寄附金の公益法人特別限度額の計算に関する明細書</t>
  </si>
  <si>
    <t>民事再生等評価換えによる資産の評価損益に関する明細書</t>
  </si>
  <si>
    <t>ﾘｰｽ譲渡に係る収益及び費用の益金及び損金算入に関する明細書</t>
  </si>
  <si>
    <t>公益法人等が普通法人等に移行する場合等の累積所得金額又は累積欠損金額の益金又は損金算入等に関する明細書</t>
  </si>
  <si>
    <t>譲渡制限付株式に関する明細書</t>
  </si>
  <si>
    <t>特定資産譲渡等損失額の損金不算入に関する明細書</t>
  </si>
  <si>
    <t>支配関係事業年度開始日における時価が帳簿価額を下回っていない資産並びに時価純資産価額及び簿価純資産価額等に関する明細書</t>
  </si>
  <si>
    <t>前特定適格組織再編成等による移転資産の特例計算をした場合の特定資産譲渡等損失額の損金不算入に関する明細書</t>
  </si>
  <si>
    <t>関連法人支配関係事業年度開始日における時価が帳簿価額を下回っていない資産並びに時価純資産価額及び簿価純資産価額等に関する明細書</t>
  </si>
  <si>
    <t>特定移転資産の譲渡等による損失の額又は利益の額がある場合の特定資産譲渡等損失額の損金不算入に関する明細書</t>
  </si>
  <si>
    <t>交際費等の損金算入に関する明細書</t>
  </si>
  <si>
    <t>通算定額控除限度分配額の計算に関する明細書</t>
  </si>
  <si>
    <t>旧定額法又は定額法による減価償却資産の償却額の計算に関する明細書</t>
  </si>
  <si>
    <t>旧定率法又は定率法による減価償却資産の償却額の計算に関する明細書</t>
  </si>
  <si>
    <t>旧生産高比例法又は生産高比例法による鉱業用減価償却資産の償却額の計算に関する明細書</t>
  </si>
  <si>
    <t>取替法による取替資産の償却額の計算に関する明細書</t>
  </si>
  <si>
    <t>旧国外ﾘｰｽ期間定額法若しくは旧ﾘｰｽ期間定額法又はﾘｰｽ期間定額法による償却額の計算に関する明細書</t>
  </si>
  <si>
    <t>少額減価償却資産の取得価額の損金算入の特例に関する明細書</t>
  </si>
  <si>
    <t>繰延資産の償却額の計算に関する明細書</t>
  </si>
  <si>
    <t>一括償却資産の損金算入に関する明細書</t>
  </si>
  <si>
    <t>特別償却準備金の損金算入に関する明細書</t>
  </si>
  <si>
    <t>資産に係る控除対象外消費税額等の損金算入に関する明細書</t>
  </si>
  <si>
    <t>非適格合併等に係る調整勘定の計算の明細書</t>
  </si>
  <si>
    <t>国外支配株主等に係る負債の利子等の損金算入に関する明細書</t>
  </si>
  <si>
    <t>国外支配株主等及び特定債券現先取引等に関する明細書</t>
  </si>
  <si>
    <t>控除対象受取利子等合計額の計算に関する明細書</t>
  </si>
  <si>
    <t>調整対象金額に係る調整額の計算に関する明細書</t>
  </si>
  <si>
    <t>超過利子額の損金算入に関する明細書</t>
  </si>
  <si>
    <t>適格合併等が行われた場合の調整後の超過利子額の計算に関する明細書</t>
  </si>
  <si>
    <t>対象純支払利子等の額の損金不算入の適用除外に関する明細書</t>
  </si>
  <si>
    <t>対象純支払利子等の額の損金不算入に関する明細書</t>
  </si>
  <si>
    <t>対象支払利子等合計額の計算に関する明細書</t>
  </si>
  <si>
    <t>添付対象外国関係会社の名称等に関する明細書</t>
  </si>
  <si>
    <t>添付対象外国関係会社に係る株式等の保有割合等に関する明細書</t>
  </si>
  <si>
    <t>添付対象外国関係会社に係る外国関係会社の区分及び所得に対する租税の負担割合の計算に関する明細書</t>
  </si>
  <si>
    <t>特定外国関係会社又は対象外国関係会社の適用対象金額等の計算に関する明細書</t>
  </si>
  <si>
    <t>外国金融子会社等以外の部分対象外国関係会社に係る部分適用対象金額及び特定所得の金額等の計算に関する明細書</t>
  </si>
  <si>
    <t>外国金融子会社等以外の部分対象外国関係会社に係る特定所得の金額の計算等に関する明細書</t>
  </si>
  <si>
    <t>外国金融子会社等に係る金融子会社等部分適用対象金額及び特定所得の金額等の計算に関する明細書</t>
  </si>
  <si>
    <t>外国金融子会社等に係る特定所得の金額の計算等に関する明細書</t>
  </si>
  <si>
    <t>外国関係会社の課税対象金額等に係る控除対象外国法人税額等の計算に関する明細書</t>
  </si>
  <si>
    <t>外国関係会社の課税対象金額等に係る控除対象所得税額等相当額等の計算に関する明細書</t>
  </si>
  <si>
    <t>特殊関係内国法人及び添付対象外国関係法人の状況等に関する明細書</t>
  </si>
  <si>
    <t>国外関連者に関する明細書</t>
  </si>
  <si>
    <t>保険会社の投資資産不足額に係る投資収益の益金算入に関する明細書</t>
  </si>
  <si>
    <t>恒久的施設に帰せられるべき資本に対応する負債の利子の損金不算入額の計算及び外国銀行等の資本に係る負債の利子の損金算入額の計算に関する明細書</t>
  </si>
  <si>
    <t>恒久的施設帰属資本相当額の計算に関する明細書</t>
  </si>
  <si>
    <t>外国法人の本店等との間の内部取引の状況等に関する明細書</t>
  </si>
  <si>
    <t>法人税法第七十一条第一項の規定による予定申告書･地方法人税法第十六条第一項の規定による予定申告書</t>
  </si>
  <si>
    <t>法人税法第百四十四条の三第一項又は第二項の規定による予定申告書･地方法人税法第十六条第一項の規定による予定申告書</t>
  </si>
  <si>
    <t>各通算法人の所得金額等及び地方法人税額等に関する明細書</t>
  </si>
  <si>
    <t>10年内事業年度に係る各通算法人の欠損金額等に関する明細書</t>
  </si>
  <si>
    <t>各通算法人の所得限度額等に関する明細書</t>
  </si>
  <si>
    <t>各通算法人の試験研究費の額等に関する明細書</t>
  </si>
  <si>
    <t>各通算法人の通算前所得金額等に関する明細書</t>
  </si>
  <si>
    <t>退職年金等積立金に係る申告書-退職年金業務等を行う法人の分</t>
  </si>
  <si>
    <t>清算所得に係る申告書-清算事業年度予納申告分</t>
  </si>
  <si>
    <t>清算所得に係る申告書-残余財産分配等予納及び清算確定申告分</t>
  </si>
  <si>
    <t>清算所得の金額の計算に関する明細書</t>
  </si>
  <si>
    <t>寄附金の残余財産価額不算入､所得税額の控除及びみなし配当金額の一部の控除に関する明細書</t>
  </si>
  <si>
    <t>特別償却等の償却限度額の計算に関する付表</t>
  </si>
  <si>
    <t>別表三(一)付表一</t>
  </si>
  <si>
    <t>別表八(一)付表</t>
  </si>
  <si>
    <t>特別償却の付表</t>
  </si>
  <si>
    <t>会社事業概況書(2.子会社等の状況)</t>
  </si>
  <si>
    <t>会社事業概況書(6.通算(連結)子法人)</t>
  </si>
  <si>
    <t>別表8(1)付表</t>
  </si>
  <si>
    <t>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t>
  </si>
  <si>
    <t>別表6の2</t>
    <phoneticPr fontId="2"/>
  </si>
  <si>
    <t>別表7の2付表1</t>
    <phoneticPr fontId="2"/>
  </si>
  <si>
    <t>別表7の2付表2</t>
    <phoneticPr fontId="2"/>
  </si>
  <si>
    <t>別表6(10)</t>
    <phoneticPr fontId="2"/>
  </si>
  <si>
    <t>別表17の2(1)</t>
    <phoneticPr fontId="2"/>
  </si>
  <si>
    <t>別表17の2(2)</t>
    <phoneticPr fontId="2"/>
  </si>
  <si>
    <t>別表17の2(2)付表</t>
    <phoneticPr fontId="2"/>
  </si>
  <si>
    <t>別表17の2(3)</t>
    <phoneticPr fontId="2"/>
  </si>
  <si>
    <t>災害損失特別勘定の損金算入に関する明細書</t>
    <phoneticPr fontId="2"/>
  </si>
  <si>
    <t>災害により生じた損失の額に関する明細書</t>
    <phoneticPr fontId="2"/>
  </si>
  <si>
    <t>分割等があった場合の比較試験研究費の額の調整計算の特例に係る明細書</t>
    <rPh sb="0" eb="2">
      <t>ブンカツ</t>
    </rPh>
    <rPh sb="2" eb="3">
      <t>トウ</t>
    </rPh>
    <rPh sb="7" eb="9">
      <t>バアイ</t>
    </rPh>
    <rPh sb="10" eb="12">
      <t>ヒカク</t>
    </rPh>
    <rPh sb="12" eb="14">
      <t>シケン</t>
    </rPh>
    <rPh sb="14" eb="17">
      <t>ケンキュウヒ</t>
    </rPh>
    <rPh sb="18" eb="19">
      <t>ガク</t>
    </rPh>
    <rPh sb="20" eb="22">
      <t>チョウセイ</t>
    </rPh>
    <rPh sb="22" eb="24">
      <t>ケイサン</t>
    </rPh>
    <rPh sb="25" eb="27">
      <t>トクレイ</t>
    </rPh>
    <rPh sb="28" eb="29">
      <t>カカ</t>
    </rPh>
    <rPh sb="30" eb="32">
      <t>メイサイ</t>
    </rPh>
    <rPh sb="32" eb="33">
      <t>ショ</t>
    </rPh>
    <phoneticPr fontId="2"/>
  </si>
  <si>
    <t>分割等があった場合の平均売上金額の調整計算の特例に係る明細書</t>
    <rPh sb="0" eb="2">
      <t>ブンカツ</t>
    </rPh>
    <rPh sb="2" eb="3">
      <t>トウ</t>
    </rPh>
    <rPh sb="7" eb="9">
      <t>バアイ</t>
    </rPh>
    <rPh sb="10" eb="12">
      <t>ヘイキン</t>
    </rPh>
    <rPh sb="12" eb="14">
      <t>ウリアゲ</t>
    </rPh>
    <rPh sb="14" eb="16">
      <t>キンガク</t>
    </rPh>
    <rPh sb="17" eb="19">
      <t>チョウセイ</t>
    </rPh>
    <rPh sb="19" eb="21">
      <t>ケイサン</t>
    </rPh>
    <rPh sb="22" eb="24">
      <t>トクレイ</t>
    </rPh>
    <rPh sb="25" eb="26">
      <t>カカ</t>
    </rPh>
    <rPh sb="27" eb="30">
      <t>メイサイショ</t>
    </rPh>
    <phoneticPr fontId="2"/>
  </si>
  <si>
    <t>○法人税確定申告等（令和６年４月１日以後終了事業年度分） 対応状況確認表（キーワード検索）</t>
    <rPh sb="1" eb="4">
      <t>ホウジンゼイ</t>
    </rPh>
    <rPh sb="4" eb="6">
      <t>カクテイ</t>
    </rPh>
    <rPh sb="6" eb="9">
      <t>シンコクナド</t>
    </rPh>
    <rPh sb="10" eb="12">
      <t>レイワ</t>
    </rPh>
    <rPh sb="13" eb="14">
      <t>ネン</t>
    </rPh>
    <rPh sb="15" eb="16">
      <t>ガツ</t>
    </rPh>
    <rPh sb="17" eb="20">
      <t>ニチイゴ</t>
    </rPh>
    <rPh sb="20" eb="22">
      <t>シュウリョウ</t>
    </rPh>
    <rPh sb="22" eb="24">
      <t>ジギョウ</t>
    </rPh>
    <rPh sb="24" eb="26">
      <t>ネンド</t>
    </rPh>
    <rPh sb="26" eb="27">
      <t>ブン</t>
    </rPh>
    <rPh sb="29" eb="31">
      <t>タイオウ</t>
    </rPh>
    <rPh sb="31" eb="33">
      <t>ジョウキョウ</t>
    </rPh>
    <rPh sb="33" eb="35">
      <t>カクニン</t>
    </rPh>
    <rPh sb="35" eb="36">
      <t>ヒョウ</t>
    </rPh>
    <rPh sb="42" eb="44">
      <t>ケンサク</t>
    </rPh>
    <phoneticPr fontId="3"/>
  </si>
  <si>
    <t>○法人税確定申告等（令和６年４月１日以後終了事業年度分） 対応（予定）時期別</t>
    <rPh sb="1" eb="4">
      <t>ホウジンゼイ</t>
    </rPh>
    <rPh sb="4" eb="6">
      <t>カクテイ</t>
    </rPh>
    <rPh sb="6" eb="9">
      <t>シンコクナド</t>
    </rPh>
    <rPh sb="10" eb="12">
      <t>レイワ</t>
    </rPh>
    <rPh sb="13" eb="14">
      <t>ネン</t>
    </rPh>
    <rPh sb="15" eb="16">
      <t>ガツ</t>
    </rPh>
    <rPh sb="17" eb="20">
      <t>ニチイゴ</t>
    </rPh>
    <rPh sb="20" eb="22">
      <t>シュウリョウ</t>
    </rPh>
    <rPh sb="22" eb="24">
      <t>ジギョウ</t>
    </rPh>
    <rPh sb="24" eb="26">
      <t>ネンド</t>
    </rPh>
    <rPh sb="26" eb="27">
      <t>ブン</t>
    </rPh>
    <rPh sb="29" eb="31">
      <t>タイオウ</t>
    </rPh>
    <rPh sb="32" eb="34">
      <t>ヨテイ</t>
    </rPh>
    <phoneticPr fontId="3"/>
  </si>
  <si>
    <t>対応（予定）時期</t>
    <rPh sb="0" eb="1">
      <t>タイ</t>
    </rPh>
    <rPh sb="1" eb="2">
      <t>オウ</t>
    </rPh>
    <rPh sb="3" eb="5">
      <t>ヨテイ</t>
    </rPh>
    <rPh sb="6" eb="8">
      <t>ジキ</t>
    </rPh>
    <phoneticPr fontId="3"/>
  </si>
  <si>
    <t>令和６年</t>
    <rPh sb="0" eb="2">
      <t>レイワ</t>
    </rPh>
    <phoneticPr fontId="2"/>
  </si>
  <si>
    <t>令和７年</t>
    <rPh sb="0" eb="2">
      <t>レイワ</t>
    </rPh>
    <rPh sb="3" eb="4">
      <t>ネン</t>
    </rPh>
    <phoneticPr fontId="2"/>
  </si>
  <si>
    <t>HOA112</t>
    <phoneticPr fontId="2"/>
  </si>
  <si>
    <t>HOA116</t>
    <phoneticPr fontId="2"/>
  </si>
  <si>
    <t>HOA118</t>
    <phoneticPr fontId="2"/>
  </si>
  <si>
    <t>HOA171</t>
    <phoneticPr fontId="2"/>
  </si>
  <si>
    <t>HOA175</t>
    <phoneticPr fontId="2"/>
  </si>
  <si>
    <t>HOA201</t>
    <phoneticPr fontId="2"/>
  </si>
  <si>
    <t>HOA313</t>
    <phoneticPr fontId="2"/>
  </si>
  <si>
    <t>HOA318</t>
    <phoneticPr fontId="2"/>
  </si>
  <si>
    <t>HOA319</t>
    <phoneticPr fontId="2"/>
  </si>
  <si>
    <t>HOA320</t>
    <phoneticPr fontId="2"/>
  </si>
  <si>
    <t>HOA322</t>
    <phoneticPr fontId="2"/>
  </si>
  <si>
    <t>HOA323</t>
    <phoneticPr fontId="2"/>
  </si>
  <si>
    <t>HOA324</t>
    <phoneticPr fontId="2"/>
  </si>
  <si>
    <t>HOA330</t>
    <phoneticPr fontId="2"/>
  </si>
  <si>
    <t>HOA350</t>
    <phoneticPr fontId="2"/>
  </si>
  <si>
    <t>HOA360</t>
    <phoneticPr fontId="2"/>
  </si>
  <si>
    <t>HOA370</t>
    <phoneticPr fontId="2"/>
  </si>
  <si>
    <t>HOA380</t>
    <phoneticPr fontId="2"/>
  </si>
  <si>
    <t>帳票ID</t>
    <rPh sb="0" eb="2">
      <t>チョウヒョウ</t>
    </rPh>
    <phoneticPr fontId="3"/>
  </si>
  <si>
    <t>HOA410</t>
    <phoneticPr fontId="2"/>
  </si>
  <si>
    <t>HOA415</t>
    <phoneticPr fontId="2"/>
  </si>
  <si>
    <t>HOA420</t>
    <phoneticPr fontId="2"/>
  </si>
  <si>
    <t>HOA425</t>
    <phoneticPr fontId="2"/>
  </si>
  <si>
    <t>HOA430</t>
    <phoneticPr fontId="2"/>
  </si>
  <si>
    <t>HOA435</t>
    <phoneticPr fontId="2"/>
  </si>
  <si>
    <t>HOA440</t>
    <phoneticPr fontId="2"/>
  </si>
  <si>
    <t>HOA511</t>
    <phoneticPr fontId="2"/>
  </si>
  <si>
    <t>HOA512</t>
    <phoneticPr fontId="2"/>
  </si>
  <si>
    <t>HOA522</t>
    <phoneticPr fontId="2"/>
  </si>
  <si>
    <t>HOB016</t>
    <phoneticPr fontId="2"/>
  </si>
  <si>
    <t>HOB021</t>
    <phoneticPr fontId="2"/>
  </si>
  <si>
    <t>HOB022</t>
    <phoneticPr fontId="2"/>
  </si>
  <si>
    <t>HOB024</t>
    <phoneticPr fontId="2"/>
  </si>
  <si>
    <t>HOB025</t>
    <phoneticPr fontId="2"/>
  </si>
  <si>
    <t>HOB026</t>
    <phoneticPr fontId="2"/>
  </si>
  <si>
    <t>HOB027</t>
    <phoneticPr fontId="2"/>
  </si>
  <si>
    <t>HOB028</t>
    <phoneticPr fontId="2"/>
  </si>
  <si>
    <t>HOB029</t>
    <phoneticPr fontId="2"/>
  </si>
  <si>
    <t>HOB031</t>
    <phoneticPr fontId="2"/>
  </si>
  <si>
    <t>HOB032</t>
    <phoneticPr fontId="2"/>
  </si>
  <si>
    <t>HOB033</t>
    <phoneticPr fontId="2"/>
  </si>
  <si>
    <t>HOB035</t>
    <phoneticPr fontId="2"/>
  </si>
  <si>
    <t>HOB040</t>
    <phoneticPr fontId="2"/>
  </si>
  <si>
    <t>HOB042</t>
    <phoneticPr fontId="2"/>
  </si>
  <si>
    <t>HOB043</t>
    <phoneticPr fontId="2"/>
  </si>
  <si>
    <t>HOB045</t>
    <phoneticPr fontId="2"/>
  </si>
  <si>
    <t>HOB067</t>
    <phoneticPr fontId="2"/>
  </si>
  <si>
    <t>HOB068</t>
    <phoneticPr fontId="2"/>
  </si>
  <si>
    <t>HOB069</t>
    <phoneticPr fontId="2"/>
  </si>
  <si>
    <t>HOB072</t>
    <phoneticPr fontId="2"/>
  </si>
  <si>
    <t>HOB079</t>
    <phoneticPr fontId="2"/>
  </si>
  <si>
    <t>HOB085</t>
    <phoneticPr fontId="2"/>
  </si>
  <si>
    <t>HOB088</t>
    <phoneticPr fontId="2"/>
  </si>
  <si>
    <t>HOB099</t>
    <phoneticPr fontId="2"/>
  </si>
  <si>
    <t>HOB161</t>
    <phoneticPr fontId="2"/>
  </si>
  <si>
    <t>HOB211</t>
    <phoneticPr fontId="2"/>
  </si>
  <si>
    <t>HOB344</t>
    <phoneticPr fontId="2"/>
  </si>
  <si>
    <t>HOB345</t>
    <phoneticPr fontId="2"/>
  </si>
  <si>
    <t>HOB630</t>
    <phoneticPr fontId="2"/>
  </si>
  <si>
    <t>HOB643</t>
    <phoneticPr fontId="2"/>
  </si>
  <si>
    <t>HOB640</t>
    <phoneticPr fontId="2"/>
  </si>
  <si>
    <t>HOB645</t>
    <phoneticPr fontId="2"/>
  </si>
  <si>
    <t>HOB646</t>
    <phoneticPr fontId="2"/>
  </si>
  <si>
    <t>HOB647</t>
    <phoneticPr fontId="2"/>
  </si>
  <si>
    <t>HOB648</t>
    <phoneticPr fontId="2"/>
  </si>
  <si>
    <t>HOB649</t>
    <phoneticPr fontId="2"/>
  </si>
  <si>
    <t>HOB655</t>
    <phoneticPr fontId="2"/>
  </si>
  <si>
    <t>HOB656</t>
    <phoneticPr fontId="2"/>
  </si>
  <si>
    <t>HOB657</t>
    <phoneticPr fontId="2"/>
  </si>
  <si>
    <t>HOB658</t>
    <phoneticPr fontId="2"/>
  </si>
  <si>
    <t>HOB660</t>
    <phoneticPr fontId="2"/>
  </si>
  <si>
    <t>HOB665</t>
    <phoneticPr fontId="2"/>
  </si>
  <si>
    <t>HOB666</t>
    <phoneticPr fontId="2"/>
  </si>
  <si>
    <t>HOB670</t>
    <phoneticPr fontId="2"/>
  </si>
  <si>
    <t>HOB678</t>
    <phoneticPr fontId="2"/>
  </si>
  <si>
    <t>HOB680</t>
    <phoneticPr fontId="2"/>
  </si>
  <si>
    <t>HOB681</t>
    <phoneticPr fontId="2"/>
  </si>
  <si>
    <t>HOB682</t>
    <phoneticPr fontId="2"/>
  </si>
  <si>
    <t>HOB690</t>
    <phoneticPr fontId="2"/>
  </si>
  <si>
    <t>HOB701</t>
    <phoneticPr fontId="2"/>
  </si>
  <si>
    <t>HOB703</t>
    <phoneticPr fontId="2"/>
  </si>
  <si>
    <t>HOB704</t>
    <phoneticPr fontId="2"/>
  </si>
  <si>
    <t>HOB705</t>
    <phoneticPr fontId="2"/>
  </si>
  <si>
    <t>HOB710</t>
    <phoneticPr fontId="2"/>
  </si>
  <si>
    <t>HOB711</t>
    <phoneticPr fontId="2"/>
  </si>
  <si>
    <t>HOB725</t>
    <phoneticPr fontId="2"/>
  </si>
  <si>
    <t>HOB726</t>
    <phoneticPr fontId="2"/>
  </si>
  <si>
    <t>HOB727</t>
    <phoneticPr fontId="2"/>
  </si>
  <si>
    <t>HOB728</t>
    <phoneticPr fontId="2"/>
  </si>
  <si>
    <t>HOB729</t>
    <phoneticPr fontId="2"/>
  </si>
  <si>
    <t>HOB730</t>
    <phoneticPr fontId="2"/>
  </si>
  <si>
    <t>HOB731</t>
    <phoneticPr fontId="2"/>
  </si>
  <si>
    <t>HOB732</t>
    <phoneticPr fontId="2"/>
  </si>
  <si>
    <t>HOB733</t>
    <phoneticPr fontId="2"/>
  </si>
  <si>
    <t>HOB734</t>
    <phoneticPr fontId="2"/>
  </si>
  <si>
    <t>HOB740</t>
    <phoneticPr fontId="2"/>
  </si>
  <si>
    <t>HOB750</t>
    <phoneticPr fontId="2"/>
  </si>
  <si>
    <t>HOB755</t>
    <phoneticPr fontId="2"/>
  </si>
  <si>
    <t>HOB760</t>
    <phoneticPr fontId="2"/>
  </si>
  <si>
    <t>HOB800</t>
    <phoneticPr fontId="2"/>
  </si>
  <si>
    <t>HOB807</t>
    <phoneticPr fontId="2"/>
  </si>
  <si>
    <t>HOB810</t>
    <phoneticPr fontId="2"/>
  </si>
  <si>
    <t>HOB820</t>
    <phoneticPr fontId="2"/>
  </si>
  <si>
    <t>HOB825</t>
    <phoneticPr fontId="2"/>
  </si>
  <si>
    <t>HOB900</t>
    <phoneticPr fontId="2"/>
  </si>
  <si>
    <t>HOB911</t>
    <phoneticPr fontId="2"/>
  </si>
  <si>
    <t>HOB915</t>
    <phoneticPr fontId="2"/>
  </si>
  <si>
    <t>HOB920</t>
    <phoneticPr fontId="2"/>
  </si>
  <si>
    <t>HOB930</t>
    <phoneticPr fontId="2"/>
  </si>
  <si>
    <t>HOC010</t>
    <phoneticPr fontId="2"/>
  </si>
  <si>
    <t>HOC011</t>
  </si>
  <si>
    <t>HOC012</t>
    <phoneticPr fontId="2"/>
  </si>
  <si>
    <t>HOC014</t>
    <phoneticPr fontId="2"/>
  </si>
  <si>
    <t>HOC020</t>
    <phoneticPr fontId="2"/>
  </si>
  <si>
    <t>HOC021</t>
    <phoneticPr fontId="2"/>
  </si>
  <si>
    <t>HOC022</t>
    <phoneticPr fontId="2"/>
  </si>
  <si>
    <t>HOC024</t>
    <phoneticPr fontId="2"/>
  </si>
  <si>
    <t>HOC026</t>
    <phoneticPr fontId="2"/>
  </si>
  <si>
    <t>HOC050</t>
    <phoneticPr fontId="2"/>
  </si>
  <si>
    <t>HOC052</t>
    <phoneticPr fontId="2"/>
  </si>
  <si>
    <t>HOC055</t>
    <phoneticPr fontId="2"/>
  </si>
  <si>
    <t>HOC057</t>
    <phoneticPr fontId="2"/>
  </si>
  <si>
    <t>HOC058</t>
    <phoneticPr fontId="2"/>
  </si>
  <si>
    <t>HOC061</t>
    <phoneticPr fontId="2"/>
  </si>
  <si>
    <t>HOC065</t>
    <phoneticPr fontId="2"/>
  </si>
  <si>
    <t>HOC072</t>
    <phoneticPr fontId="2"/>
  </si>
  <si>
    <t>HOC080</t>
    <phoneticPr fontId="2"/>
  </si>
  <si>
    <t>HOC085</t>
    <phoneticPr fontId="2"/>
  </si>
  <si>
    <t>HOC086</t>
    <phoneticPr fontId="2"/>
  </si>
  <si>
    <t>HOC110</t>
    <phoneticPr fontId="2"/>
  </si>
  <si>
    <t>HOC112</t>
    <phoneticPr fontId="2"/>
  </si>
  <si>
    <t>HOC120</t>
    <phoneticPr fontId="2"/>
  </si>
  <si>
    <t>HOD010</t>
    <phoneticPr fontId="2"/>
  </si>
  <si>
    <t>HOD015</t>
    <phoneticPr fontId="2"/>
  </si>
  <si>
    <t>HOD025</t>
    <phoneticPr fontId="2"/>
  </si>
  <si>
    <t>HOD035</t>
    <phoneticPr fontId="2"/>
  </si>
  <si>
    <t>HOD040</t>
    <phoneticPr fontId="2"/>
  </si>
  <si>
    <t>HOD065</t>
    <phoneticPr fontId="2"/>
  </si>
  <si>
    <t>HOD070</t>
    <phoneticPr fontId="2"/>
  </si>
  <si>
    <t>HOD090</t>
    <phoneticPr fontId="2"/>
  </si>
  <si>
    <t>HOD165</t>
    <phoneticPr fontId="2"/>
  </si>
  <si>
    <t>HOD175</t>
    <phoneticPr fontId="2"/>
  </si>
  <si>
    <t>HOD180</t>
    <phoneticPr fontId="2"/>
  </si>
  <si>
    <t>HOD185</t>
    <phoneticPr fontId="2"/>
  </si>
  <si>
    <t>HOD188</t>
    <phoneticPr fontId="2"/>
  </si>
  <si>
    <t>HOD190</t>
    <phoneticPr fontId="2"/>
  </si>
  <si>
    <t>HOD201</t>
    <phoneticPr fontId="2"/>
  </si>
  <si>
    <t>HOD205</t>
    <phoneticPr fontId="2"/>
  </si>
  <si>
    <t>HOD215</t>
    <phoneticPr fontId="2"/>
  </si>
  <si>
    <t>HOD225</t>
    <phoneticPr fontId="2"/>
  </si>
  <si>
    <t>HOD236</t>
    <phoneticPr fontId="2"/>
  </si>
  <si>
    <t>HOD410</t>
    <phoneticPr fontId="2"/>
  </si>
  <si>
    <t>HOD420</t>
    <phoneticPr fontId="2"/>
  </si>
  <si>
    <t>HOD430</t>
    <phoneticPr fontId="2"/>
  </si>
  <si>
    <t>HOD440</t>
    <phoneticPr fontId="2"/>
  </si>
  <si>
    <t>HOD451</t>
    <phoneticPr fontId="2"/>
  </si>
  <si>
    <t>HOD460</t>
    <phoneticPr fontId="2"/>
  </si>
  <si>
    <t>HOD491</t>
    <phoneticPr fontId="2"/>
  </si>
  <si>
    <t>HOD500</t>
    <phoneticPr fontId="2"/>
  </si>
  <si>
    <t>HOD510</t>
    <phoneticPr fontId="2"/>
  </si>
  <si>
    <t>HOE099</t>
    <phoneticPr fontId="2"/>
  </si>
  <si>
    <t>HOE101</t>
    <phoneticPr fontId="2"/>
  </si>
  <si>
    <t>HOE104</t>
    <phoneticPr fontId="2"/>
  </si>
  <si>
    <t>HOE105</t>
    <phoneticPr fontId="2"/>
  </si>
  <si>
    <t>HOE108</t>
    <phoneticPr fontId="2"/>
  </si>
  <si>
    <t>HOE109</t>
    <phoneticPr fontId="2"/>
  </si>
  <si>
    <t>HOE110</t>
    <phoneticPr fontId="2"/>
  </si>
  <si>
    <t>HOE111</t>
    <phoneticPr fontId="2"/>
  </si>
  <si>
    <t>HOE112</t>
    <phoneticPr fontId="2"/>
  </si>
  <si>
    <t>HOE113</t>
    <phoneticPr fontId="2"/>
  </si>
  <si>
    <t>HOE120</t>
    <phoneticPr fontId="2"/>
  </si>
  <si>
    <t>HOE130</t>
    <phoneticPr fontId="2"/>
  </si>
  <si>
    <t>HOE140</t>
    <phoneticPr fontId="2"/>
  </si>
  <si>
    <t>HOE200</t>
    <phoneticPr fontId="2"/>
  </si>
  <si>
    <t>HOE205</t>
    <phoneticPr fontId="2"/>
  </si>
  <si>
    <t>HOE315</t>
    <phoneticPr fontId="2"/>
  </si>
  <si>
    <t>HOE325</t>
    <phoneticPr fontId="2"/>
  </si>
  <si>
    <t>HOE330</t>
    <phoneticPr fontId="2"/>
  </si>
  <si>
    <t>HOE340</t>
    <phoneticPr fontId="2"/>
  </si>
  <si>
    <t>HOE341</t>
    <phoneticPr fontId="2"/>
  </si>
  <si>
    <t>HOE351</t>
    <phoneticPr fontId="2"/>
  </si>
  <si>
    <t>HOE352</t>
    <phoneticPr fontId="2"/>
  </si>
  <si>
    <t>HOE360</t>
    <phoneticPr fontId="2"/>
  </si>
  <si>
    <t>HOE371</t>
    <phoneticPr fontId="2"/>
  </si>
  <si>
    <t>HOE381</t>
  </si>
  <si>
    <t>HOE390</t>
    <phoneticPr fontId="2"/>
  </si>
  <si>
    <t>HOE400</t>
    <phoneticPr fontId="2"/>
  </si>
  <si>
    <t>HOE410</t>
    <phoneticPr fontId="2"/>
  </si>
  <si>
    <t>HOE434</t>
    <phoneticPr fontId="2"/>
  </si>
  <si>
    <t>HOE436</t>
    <phoneticPr fontId="2"/>
  </si>
  <si>
    <t>HOE440</t>
    <phoneticPr fontId="2"/>
  </si>
  <si>
    <t>HOE445</t>
    <phoneticPr fontId="2"/>
  </si>
  <si>
    <t>HOE450</t>
    <phoneticPr fontId="2"/>
  </si>
  <si>
    <t>HOE455</t>
    <phoneticPr fontId="2"/>
  </si>
  <si>
    <t>HOE460</t>
    <phoneticPr fontId="2"/>
  </si>
  <si>
    <t>HOE532</t>
    <phoneticPr fontId="2"/>
  </si>
  <si>
    <t>HOE533</t>
    <phoneticPr fontId="2"/>
  </si>
  <si>
    <t>HOE534</t>
    <phoneticPr fontId="2"/>
  </si>
  <si>
    <t>HOE535</t>
    <phoneticPr fontId="2"/>
  </si>
  <si>
    <t>HOE536</t>
    <phoneticPr fontId="2"/>
  </si>
  <si>
    <t>HOE537</t>
    <phoneticPr fontId="2"/>
  </si>
  <si>
    <t>HOE538</t>
    <phoneticPr fontId="2"/>
  </si>
  <si>
    <t>HOE539</t>
    <phoneticPr fontId="2"/>
  </si>
  <si>
    <t>HOE541</t>
    <phoneticPr fontId="2"/>
  </si>
  <si>
    <t>HOE543</t>
    <phoneticPr fontId="2"/>
  </si>
  <si>
    <t>HOE544</t>
    <phoneticPr fontId="2"/>
  </si>
  <si>
    <t>HOE548</t>
    <phoneticPr fontId="2"/>
  </si>
  <si>
    <t>HOE563</t>
    <phoneticPr fontId="2"/>
  </si>
  <si>
    <t>HOE570</t>
    <phoneticPr fontId="2"/>
  </si>
  <si>
    <t>HOE580</t>
    <phoneticPr fontId="2"/>
  </si>
  <si>
    <t>HOE585</t>
    <phoneticPr fontId="2"/>
  </si>
  <si>
    <t>HOE605</t>
    <phoneticPr fontId="2"/>
  </si>
  <si>
    <t>HOE690</t>
    <phoneticPr fontId="2"/>
  </si>
  <si>
    <t>HOE691</t>
    <phoneticPr fontId="2"/>
  </si>
  <si>
    <t>HOE692</t>
    <phoneticPr fontId="2"/>
  </si>
  <si>
    <t>HOE694</t>
    <phoneticPr fontId="2"/>
  </si>
  <si>
    <t>HOE701</t>
    <phoneticPr fontId="2"/>
  </si>
  <si>
    <t>HOE711</t>
    <phoneticPr fontId="2"/>
  </si>
  <si>
    <t>HOE750</t>
    <phoneticPr fontId="2"/>
  </si>
  <si>
    <t>HOE760</t>
    <phoneticPr fontId="2"/>
  </si>
  <si>
    <t>HOE761</t>
    <phoneticPr fontId="2"/>
  </si>
  <si>
    <t>HOE770</t>
    <phoneticPr fontId="2"/>
  </si>
  <si>
    <t>HOE780</t>
    <phoneticPr fontId="2"/>
  </si>
  <si>
    <t>HOE801</t>
    <phoneticPr fontId="2"/>
  </si>
  <si>
    <t>HOE910</t>
    <phoneticPr fontId="2"/>
  </si>
  <si>
    <t>HOE920</t>
    <phoneticPr fontId="2"/>
  </si>
  <si>
    <t>HOE930</t>
    <phoneticPr fontId="2"/>
  </si>
  <si>
    <t>HOE940</t>
    <phoneticPr fontId="2"/>
  </si>
  <si>
    <t>HOE990</t>
    <phoneticPr fontId="2"/>
  </si>
  <si>
    <t>HOK010</t>
    <phoneticPr fontId="2"/>
  </si>
  <si>
    <t>HOK020</t>
    <phoneticPr fontId="2"/>
  </si>
  <si>
    <t>HOK030</t>
    <phoneticPr fontId="2"/>
  </si>
  <si>
    <t>HOK040</t>
    <phoneticPr fontId="2"/>
  </si>
  <si>
    <t>HOK050</t>
    <phoneticPr fontId="2"/>
  </si>
  <si>
    <t>HOK060</t>
    <phoneticPr fontId="2"/>
  </si>
  <si>
    <t>HOK070</t>
    <phoneticPr fontId="2"/>
  </si>
  <si>
    <t>HOL335</t>
    <phoneticPr fontId="2"/>
  </si>
  <si>
    <t>HOL391</t>
    <phoneticPr fontId="2"/>
  </si>
  <si>
    <t>HOL392</t>
    <phoneticPr fontId="2"/>
  </si>
  <si>
    <t>HOM010</t>
    <phoneticPr fontId="2"/>
  </si>
  <si>
    <t>HOM020</t>
    <phoneticPr fontId="2"/>
  </si>
  <si>
    <t>HOM060</t>
    <phoneticPr fontId="2"/>
  </si>
  <si>
    <t>HOM080</t>
    <phoneticPr fontId="2"/>
  </si>
  <si>
    <t>HOM090</t>
    <phoneticPr fontId="2"/>
  </si>
  <si>
    <t>HOM095</t>
    <phoneticPr fontId="2"/>
  </si>
  <si>
    <t>HOM120</t>
    <phoneticPr fontId="2"/>
  </si>
  <si>
    <t>HOM130</t>
    <phoneticPr fontId="2"/>
  </si>
  <si>
    <t>TEA050</t>
    <phoneticPr fontId="2"/>
  </si>
  <si>
    <t>TEA080</t>
    <phoneticPr fontId="2"/>
  </si>
  <si>
    <t>当期の控除対象外国法人税額に関する明細書</t>
    <phoneticPr fontId="2"/>
  </si>
  <si>
    <t>控除対象外国法人税額に関する明細書</t>
    <phoneticPr fontId="2"/>
  </si>
  <si>
    <t>利子等に係る控除対象外国法人税額等に関する明細書</t>
    <phoneticPr fontId="2"/>
  </si>
  <si>
    <t>外国子会社配当益金不算入の対象とならない剰余金の配当等の額のうち特定課税対象金額等を超える金額等に対応する控除対象外国法人税額に関する明細書</t>
    <phoneticPr fontId="2"/>
  </si>
  <si>
    <t>別表6(12)</t>
    <phoneticPr fontId="2"/>
  </si>
  <si>
    <t>HOB078</t>
    <phoneticPr fontId="2"/>
  </si>
  <si>
    <t>別表6(12)付表１</t>
    <rPh sb="7" eb="9">
      <t>フヒョウ</t>
    </rPh>
    <phoneticPr fontId="2"/>
  </si>
  <si>
    <t>新規高度人件費割合等の計算に関する明細書</t>
    <phoneticPr fontId="2"/>
  </si>
  <si>
    <t>別表6(12)付表2</t>
    <phoneticPr fontId="2"/>
  </si>
  <si>
    <t>別表6(13)</t>
    <phoneticPr fontId="2"/>
  </si>
  <si>
    <t>別表6(14)</t>
    <phoneticPr fontId="2"/>
  </si>
  <si>
    <t>別表6(26)</t>
    <phoneticPr fontId="2"/>
  </si>
  <si>
    <t>別表6(16)</t>
    <phoneticPr fontId="2"/>
  </si>
  <si>
    <t>別表6(15)</t>
    <phoneticPr fontId="2"/>
  </si>
  <si>
    <t>中小企業者等の試験研究費の額に係る法人税額の特別控除に関する明細書</t>
    <rPh sb="13" eb="14">
      <t>ガク</t>
    </rPh>
    <phoneticPr fontId="2"/>
  </si>
  <si>
    <t>通算法人である中小企業者等の試験研究費の額に係る税額控除可能分配額等の計算に関する明細書</t>
    <rPh sb="20" eb="21">
      <t>ガク</t>
    </rPh>
    <phoneticPr fontId="2"/>
  </si>
  <si>
    <t>別表6(28)</t>
    <phoneticPr fontId="2"/>
  </si>
  <si>
    <t>別表6(29)</t>
    <phoneticPr fontId="2"/>
  </si>
  <si>
    <t>認定特定高度情報通信技術活用設備を取得した場合の法人税額の特別控除に関する明細書</t>
    <phoneticPr fontId="2"/>
  </si>
  <si>
    <t>特定税額控除規定及び産業競争力基盤強化商品生産用資産を取得した場合の法人税額の特別控除の適用可否の判定に関する明細書</t>
    <phoneticPr fontId="2"/>
  </si>
  <si>
    <t>別表6(24)</t>
    <phoneticPr fontId="2"/>
  </si>
  <si>
    <t>別表6(24)付表1</t>
    <phoneticPr fontId="2"/>
  </si>
  <si>
    <t>給与等支給額、比較教育訓練費の額及び翌期繰越税額控除限度超過額の計算に関する明細書</t>
    <phoneticPr fontId="2"/>
  </si>
  <si>
    <t>別表6(24)付表2</t>
    <phoneticPr fontId="2"/>
  </si>
  <si>
    <t>リース特別控除取戻税額に関する明細書</t>
    <phoneticPr fontId="2"/>
  </si>
  <si>
    <t>別表6(21)</t>
    <phoneticPr fontId="2"/>
  </si>
  <si>
    <t>別表6(18)</t>
    <phoneticPr fontId="2"/>
  </si>
  <si>
    <t>産業競争力基盤強化商品生産用資産を取得した場合の法人税額の特別控除に関する明細書</t>
    <phoneticPr fontId="2"/>
  </si>
  <si>
    <t>別表6(27)</t>
    <phoneticPr fontId="2"/>
  </si>
  <si>
    <t>別表6(31)</t>
    <phoneticPr fontId="2"/>
  </si>
  <si>
    <t>別表6(30)</t>
    <phoneticPr fontId="2"/>
  </si>
  <si>
    <t>別表6(21)付表</t>
    <phoneticPr fontId="2"/>
  </si>
  <si>
    <t>別表6(22)</t>
    <phoneticPr fontId="2"/>
  </si>
  <si>
    <t>別表6(17)</t>
    <phoneticPr fontId="2"/>
  </si>
  <si>
    <t>別表6(19)</t>
    <phoneticPr fontId="2"/>
  </si>
  <si>
    <t>国家戦略特別区域における指定法人の所得の特別控除及び要加算調整額の益金算入に関する明細書</t>
    <phoneticPr fontId="2"/>
  </si>
  <si>
    <t>対外船舶運航事業者の日本船舶による収入金額に係る所得の金額の損金算入又は益金算入に関する明細書</t>
    <phoneticPr fontId="2"/>
  </si>
  <si>
    <t>日本船舶外航事業に係る所得金額の計算に関する明細書</t>
    <phoneticPr fontId="2"/>
  </si>
  <si>
    <t>特定事業活動として特別新事業開拓事業者の株式の取得をした場合の特別勘定の金額の損金算入に関する明細書</t>
    <phoneticPr fontId="2"/>
  </si>
  <si>
    <t>社会保険診療報酬に係る損金算入､農地所有適格法人の肉用牛の売却に係る所得の特別控除､特定の基金に対する負担金等の損金算入及び特定業績連動給与の損金算入に関する明細書</t>
    <phoneticPr fontId="2"/>
  </si>
  <si>
    <t>別表12(16)</t>
    <phoneticPr fontId="2"/>
  </si>
  <si>
    <t>別表12(19)</t>
    <phoneticPr fontId="2"/>
  </si>
  <si>
    <t>特定原子力施設炉心等除去準備金の益金算入に関する明細書</t>
    <rPh sb="16" eb="17">
      <t>エキ</t>
    </rPh>
    <phoneticPr fontId="2"/>
  </si>
  <si>
    <t>原子力発電施設解体準備金の益金算入に関する明細書</t>
    <rPh sb="13" eb="14">
      <t>エキ</t>
    </rPh>
    <phoneticPr fontId="2"/>
  </si>
  <si>
    <t>別表12(10)</t>
    <phoneticPr fontId="2"/>
  </si>
  <si>
    <t>別表12(8)</t>
    <phoneticPr fontId="2"/>
  </si>
  <si>
    <t>別表12(9)</t>
    <phoneticPr fontId="2"/>
  </si>
  <si>
    <t>別表12(11)</t>
    <phoneticPr fontId="2"/>
  </si>
  <si>
    <t>別表12(12)</t>
    <phoneticPr fontId="2"/>
  </si>
  <si>
    <t>特定船舶に係る特別修繕準備金の損金算入に関する明細書</t>
    <phoneticPr fontId="2"/>
  </si>
  <si>
    <t>農業経営基盤強化準備金の損金算入及び認定計画等に定めるところに従い取得した農用地等の圧縮額の損金算入に関する明細書</t>
    <phoneticPr fontId="2"/>
  </si>
  <si>
    <t>再投資等準備金の損金算入に関する明細書</t>
    <phoneticPr fontId="2"/>
  </si>
  <si>
    <t>別表12(14)</t>
    <phoneticPr fontId="2"/>
  </si>
  <si>
    <t>別表12(13)</t>
    <phoneticPr fontId="2"/>
  </si>
  <si>
    <t>別表12(15)</t>
    <phoneticPr fontId="2"/>
  </si>
  <si>
    <t>別表12(17)</t>
    <phoneticPr fontId="2"/>
  </si>
  <si>
    <t>別表12(18)</t>
    <phoneticPr fontId="2"/>
  </si>
  <si>
    <t>外国関係会社に係る控除対象所得税額等相当額の控除に関する明細書</t>
    <phoneticPr fontId="2"/>
  </si>
  <si>
    <t>特定課税対象金額等がある場合の外国法人から受ける配当等の益金不算入額等の計算に関する明細書</t>
    <phoneticPr fontId="2"/>
  </si>
  <si>
    <t>適格組織再編成に係る合併法人等の調整後の課税済金額の計算に関する明細書</t>
    <phoneticPr fontId="2"/>
  </si>
  <si>
    <t>適格分割等に係る分割法人等の調整後の課税済金額の計算に関する明細書</t>
    <phoneticPr fontId="2"/>
  </si>
  <si>
    <t>間接特定課税対象金額の計算に関する明細書</t>
    <phoneticPr fontId="2"/>
  </si>
  <si>
    <t>別表21</t>
    <phoneticPr fontId="2"/>
  </si>
  <si>
    <t>HOM140</t>
    <phoneticPr fontId="2"/>
  </si>
  <si>
    <t>HOM150</t>
    <phoneticPr fontId="2"/>
  </si>
  <si>
    <t>SOZ042</t>
    <phoneticPr fontId="2"/>
  </si>
  <si>
    <t>SOZ052</t>
  </si>
  <si>
    <t>SOZ074</t>
    <phoneticPr fontId="2"/>
  </si>
  <si>
    <t>税務代理権限証書(令和6年4月1日以降提出分)</t>
  </si>
  <si>
    <t>申告書の作成に関する計算事項等記載書面(33の2(1))</t>
  </si>
  <si>
    <t>申告書に関する審査事項等記載書面(33の2(2))</t>
  </si>
  <si>
    <t>情報技術事業適応設備を取得した場合、事業適応繰延資産となる費用を支出した場合又は生産工程効率化等設備等を取得した場合の法人税額の特別控除に関する明細書</t>
    <phoneticPr fontId="2"/>
  </si>
  <si>
    <t>別表6(25)</t>
    <phoneticPr fontId="2"/>
  </si>
  <si>
    <t>別表6(23)</t>
    <phoneticPr fontId="2"/>
  </si>
  <si>
    <t>別表6(20)</t>
    <phoneticPr fontId="2"/>
  </si>
  <si>
    <t>一般試験研究費の額に係る法人税額の特別控除に関する明細書</t>
    <rPh sb="8" eb="9">
      <t>ガク</t>
    </rPh>
    <phoneticPr fontId="2"/>
  </si>
  <si>
    <t>通算法人の一般試験研究費の額に係る税額控除可能分配額等の計算に関する明細書</t>
    <phoneticPr fontId="2"/>
  </si>
  <si>
    <t>通算法人の特別試験研究費の額に係る税額控除可能分配額等の計算に関する明細書</t>
    <phoneticPr fontId="2"/>
  </si>
  <si>
    <t>分配時調整外国税相当額の控除に関する明細書</t>
    <phoneticPr fontId="2"/>
  </si>
  <si>
    <t>特別試験研究費の額に係る法人税額の特別控除に関する明細書</t>
    <rPh sb="8" eb="9">
      <t>ガク</t>
    </rPh>
    <phoneticPr fontId="2"/>
  </si>
  <si>
    <t>賦課金で取得した試験研究用資産等の圧縮額の損金算入に関する明細書</t>
    <rPh sb="15" eb="16">
      <t>トウ</t>
    </rPh>
    <phoneticPr fontId="2"/>
  </si>
  <si>
    <t>〇</t>
    <phoneticPr fontId="2"/>
  </si>
  <si>
    <t>別表1</t>
    <phoneticPr fontId="2"/>
  </si>
  <si>
    <t>別表六(十二)</t>
    <rPh sb="5" eb="6">
      <t>ニ</t>
    </rPh>
    <phoneticPr fontId="2"/>
  </si>
  <si>
    <t>別表六(十二)付表一</t>
    <rPh sb="5" eb="6">
      <t>ニ</t>
    </rPh>
    <rPh sb="7" eb="9">
      <t>フヒョウ</t>
    </rPh>
    <rPh sb="9" eb="10">
      <t>イチ</t>
    </rPh>
    <phoneticPr fontId="2"/>
  </si>
  <si>
    <t>別表六(十二)付表二</t>
    <rPh sb="5" eb="6">
      <t>ニ</t>
    </rPh>
    <phoneticPr fontId="2"/>
  </si>
  <si>
    <t>別表六(十三)</t>
    <rPh sb="5" eb="6">
      <t>サン</t>
    </rPh>
    <phoneticPr fontId="2"/>
  </si>
  <si>
    <t>別表六(十四)</t>
    <rPh sb="5" eb="6">
      <t>ヨン</t>
    </rPh>
    <phoneticPr fontId="2"/>
  </si>
  <si>
    <t>別表六(二十六)</t>
    <rPh sb="6" eb="7">
      <t>ロク</t>
    </rPh>
    <phoneticPr fontId="2"/>
  </si>
  <si>
    <t>別表六(十六)</t>
    <rPh sb="5" eb="6">
      <t>ロク</t>
    </rPh>
    <phoneticPr fontId="2"/>
  </si>
  <si>
    <t>別表六(十五)</t>
    <rPh sb="5" eb="6">
      <t>ゴ</t>
    </rPh>
    <phoneticPr fontId="2"/>
  </si>
  <si>
    <t>別表六(二十八)</t>
    <rPh sb="6" eb="7">
      <t>ハチ</t>
    </rPh>
    <phoneticPr fontId="2"/>
  </si>
  <si>
    <t>別表六(ニ十五)</t>
    <rPh sb="5" eb="6">
      <t>ジュウ</t>
    </rPh>
    <rPh sb="6" eb="7">
      <t>ゴ</t>
    </rPh>
    <phoneticPr fontId="2"/>
  </si>
  <si>
    <t>別表六(二十九)</t>
    <rPh sb="4" eb="7">
      <t>ニジュウキュウ</t>
    </rPh>
    <phoneticPr fontId="2"/>
  </si>
  <si>
    <t>別表六(二十三)</t>
    <rPh sb="6" eb="7">
      <t>サン</t>
    </rPh>
    <phoneticPr fontId="2"/>
  </si>
  <si>
    <t>別表六(二十)</t>
    <phoneticPr fontId="2"/>
  </si>
  <si>
    <t>別表六(二十四)</t>
    <rPh sb="6" eb="7">
      <t>ヨン</t>
    </rPh>
    <phoneticPr fontId="2"/>
  </si>
  <si>
    <t>別表六(二十四)付表一</t>
    <rPh sb="6" eb="7">
      <t>ヨン</t>
    </rPh>
    <phoneticPr fontId="2"/>
  </si>
  <si>
    <t>別表六(二十四)付表二</t>
    <rPh sb="6" eb="7">
      <t>ヨン</t>
    </rPh>
    <phoneticPr fontId="2"/>
  </si>
  <si>
    <t>別表六(二十七)</t>
    <rPh sb="6" eb="7">
      <t>ナナ</t>
    </rPh>
    <phoneticPr fontId="2"/>
  </si>
  <si>
    <t>別表六(三十)</t>
    <phoneticPr fontId="2"/>
  </si>
  <si>
    <t>別表六(二十一)</t>
    <rPh sb="6" eb="7">
      <t>イチ</t>
    </rPh>
    <phoneticPr fontId="2"/>
  </si>
  <si>
    <t>別表六(十八)</t>
    <rPh sb="4" eb="6">
      <t>ジュウハチ</t>
    </rPh>
    <phoneticPr fontId="2"/>
  </si>
  <si>
    <t>別表六(三十一)</t>
    <rPh sb="6" eb="7">
      <t>イチ</t>
    </rPh>
    <phoneticPr fontId="2"/>
  </si>
  <si>
    <t>別表六(二十一)付表</t>
    <rPh sb="6" eb="7">
      <t>イチ</t>
    </rPh>
    <phoneticPr fontId="2"/>
  </si>
  <si>
    <t>別表六(二十二)</t>
    <rPh sb="6" eb="7">
      <t>ニ</t>
    </rPh>
    <phoneticPr fontId="2"/>
  </si>
  <si>
    <t>別表六(十七)</t>
    <rPh sb="5" eb="6">
      <t>ナナ</t>
    </rPh>
    <phoneticPr fontId="2"/>
  </si>
  <si>
    <t>別表六(十九)</t>
    <rPh sb="4" eb="6">
      <t>ジュウキュウ</t>
    </rPh>
    <phoneticPr fontId="2"/>
  </si>
  <si>
    <t>別表六の二</t>
    <rPh sb="4" eb="5">
      <t>ニ</t>
    </rPh>
    <phoneticPr fontId="2"/>
  </si>
  <si>
    <t>別表十二(十六)</t>
    <rPh sb="6" eb="7">
      <t>ロク</t>
    </rPh>
    <phoneticPr fontId="2"/>
  </si>
  <si>
    <t>別表十二(十九)</t>
    <rPh sb="5" eb="7">
      <t>ジュウキュウ</t>
    </rPh>
    <phoneticPr fontId="2"/>
  </si>
  <si>
    <t>別表十二(八)</t>
    <rPh sb="5" eb="6">
      <t>ハチ</t>
    </rPh>
    <phoneticPr fontId="2"/>
  </si>
  <si>
    <t>別表十二(九)</t>
    <rPh sb="5" eb="6">
      <t>キュウ</t>
    </rPh>
    <phoneticPr fontId="2"/>
  </si>
  <si>
    <t>別表十二(十)</t>
    <phoneticPr fontId="2"/>
  </si>
  <si>
    <t>別表十二(十一)</t>
    <rPh sb="5" eb="7">
      <t>ジュウイチ</t>
    </rPh>
    <phoneticPr fontId="2"/>
  </si>
  <si>
    <t>別表十二(十二)</t>
    <rPh sb="6" eb="7">
      <t>ニ</t>
    </rPh>
    <phoneticPr fontId="2"/>
  </si>
  <si>
    <t>別表十二(十三)</t>
    <rPh sb="6" eb="7">
      <t>サン</t>
    </rPh>
    <phoneticPr fontId="2"/>
  </si>
  <si>
    <t>別表十二(十四)</t>
    <rPh sb="6" eb="7">
      <t>ヨン</t>
    </rPh>
    <phoneticPr fontId="2"/>
  </si>
  <si>
    <t>別表十二(十五)</t>
    <rPh sb="6" eb="7">
      <t>ゴ</t>
    </rPh>
    <phoneticPr fontId="2"/>
  </si>
  <si>
    <t>別表十二(十七)</t>
    <rPh sb="6" eb="7">
      <t>ナナ</t>
    </rPh>
    <phoneticPr fontId="2"/>
  </si>
  <si>
    <t>別表十二(十八)</t>
    <rPh sb="6" eb="7">
      <t>ハチ</t>
    </rPh>
    <phoneticPr fontId="2"/>
  </si>
  <si>
    <t>別表十三(一)</t>
    <phoneticPr fontId="2"/>
  </si>
  <si>
    <t>別表十七の二(一)</t>
    <rPh sb="5" eb="6">
      <t>ニ</t>
    </rPh>
    <phoneticPr fontId="2"/>
  </si>
  <si>
    <t>別表十七の二(二)</t>
    <rPh sb="5" eb="6">
      <t>ニ</t>
    </rPh>
    <phoneticPr fontId="2"/>
  </si>
  <si>
    <t>別表十七の二(二)付表</t>
    <rPh sb="5" eb="6">
      <t>ニ</t>
    </rPh>
    <phoneticPr fontId="2"/>
  </si>
  <si>
    <t>別表十七の二(三)</t>
    <rPh sb="5" eb="6">
      <t>ニ</t>
    </rPh>
    <phoneticPr fontId="2"/>
  </si>
  <si>
    <t>別表二十一</t>
    <rPh sb="4" eb="5">
      <t>イチ</t>
    </rPh>
    <phoneticPr fontId="2"/>
  </si>
  <si>
    <t>特定廃棄物最終処分場に係る特定災害防止準備金の損金算入に関する明細書</t>
    <phoneticPr fontId="2"/>
  </si>
  <si>
    <t>別表1(次葉)</t>
    <phoneticPr fontId="2"/>
  </si>
  <si>
    <t>別表1付表</t>
    <phoneticPr fontId="2"/>
  </si>
  <si>
    <t>別表1の2</t>
    <phoneticPr fontId="2"/>
  </si>
  <si>
    <t>別表2</t>
    <phoneticPr fontId="2"/>
  </si>
  <si>
    <t>別表3(1)付表2</t>
    <phoneticPr fontId="2"/>
  </si>
  <si>
    <t>別表3(1)付表1</t>
    <phoneticPr fontId="2"/>
  </si>
  <si>
    <t>別表3(1)</t>
    <phoneticPr fontId="2"/>
  </si>
  <si>
    <t>別表3(2)</t>
    <phoneticPr fontId="2"/>
  </si>
  <si>
    <t>別表7(3)付表</t>
    <phoneticPr fontId="2"/>
  </si>
  <si>
    <t>別表14(5)</t>
    <phoneticPr fontId="2"/>
  </si>
  <si>
    <t>別表10(6)付表2</t>
    <phoneticPr fontId="2"/>
  </si>
  <si>
    <t>別表16(8)</t>
    <phoneticPr fontId="2"/>
  </si>
  <si>
    <t>別表17(3の7)付表2</t>
    <phoneticPr fontId="2"/>
  </si>
  <si>
    <t>付表</t>
    <phoneticPr fontId="2"/>
  </si>
  <si>
    <t>別表1の2(次葉)</t>
    <phoneticPr fontId="2"/>
  </si>
  <si>
    <t>別表6(3)付表1</t>
    <phoneticPr fontId="2"/>
  </si>
  <si>
    <t>別表7(1)</t>
    <phoneticPr fontId="2"/>
  </si>
  <si>
    <t>別表9(1)</t>
    <phoneticPr fontId="2"/>
  </si>
  <si>
    <t>別表10(4)付表2</t>
    <phoneticPr fontId="2"/>
  </si>
  <si>
    <t>別表10(9)</t>
    <phoneticPr fontId="2"/>
  </si>
  <si>
    <t>別表13(4)</t>
    <phoneticPr fontId="2"/>
  </si>
  <si>
    <t>別表14(3)</t>
    <phoneticPr fontId="2"/>
  </si>
  <si>
    <t>別表3(2の2)</t>
    <phoneticPr fontId="2"/>
  </si>
  <si>
    <t>別表3(2の3)</t>
    <phoneticPr fontId="2"/>
  </si>
  <si>
    <t>別表3(2の3)付表</t>
    <phoneticPr fontId="2"/>
  </si>
  <si>
    <t>別表3(3)</t>
    <phoneticPr fontId="2"/>
  </si>
  <si>
    <t>別表3(4)</t>
    <phoneticPr fontId="2"/>
  </si>
  <si>
    <t>別表3(5)</t>
    <phoneticPr fontId="2"/>
  </si>
  <si>
    <t>別表3(6)</t>
    <phoneticPr fontId="2"/>
  </si>
  <si>
    <t>別表3(7)</t>
    <phoneticPr fontId="2"/>
  </si>
  <si>
    <t>別表4</t>
    <phoneticPr fontId="2"/>
  </si>
  <si>
    <t>別表4(簡易様式)</t>
    <phoneticPr fontId="2"/>
  </si>
  <si>
    <t>別表4(次葉)</t>
    <phoneticPr fontId="2"/>
  </si>
  <si>
    <t>別表4付表</t>
    <phoneticPr fontId="2"/>
  </si>
  <si>
    <t>別表5(1)</t>
    <phoneticPr fontId="2"/>
  </si>
  <si>
    <t>別表5(2)</t>
    <phoneticPr fontId="2"/>
  </si>
  <si>
    <t>別表6(1)</t>
    <phoneticPr fontId="2"/>
  </si>
  <si>
    <t>別表6(2)</t>
    <phoneticPr fontId="2"/>
  </si>
  <si>
    <t>別表6(2の2)</t>
    <phoneticPr fontId="2"/>
  </si>
  <si>
    <t>別表6(2)付表1</t>
    <phoneticPr fontId="2"/>
  </si>
  <si>
    <t>別表6(2)付表2</t>
    <phoneticPr fontId="2"/>
  </si>
  <si>
    <t>別表6(2)付表3</t>
    <phoneticPr fontId="2"/>
  </si>
  <si>
    <t>別表6(2)付表4</t>
    <phoneticPr fontId="2"/>
  </si>
  <si>
    <t>別表6(2)付表5</t>
    <phoneticPr fontId="2"/>
  </si>
  <si>
    <t>別表6(2)付表6</t>
    <phoneticPr fontId="2"/>
  </si>
  <si>
    <t>別表6(3)付表2</t>
    <phoneticPr fontId="2"/>
  </si>
  <si>
    <t>別表6(3)付表3</t>
    <phoneticPr fontId="2"/>
  </si>
  <si>
    <t>別表6(3)</t>
    <phoneticPr fontId="2"/>
  </si>
  <si>
    <t>別表6(4)</t>
    <phoneticPr fontId="2"/>
  </si>
  <si>
    <t>別表6(5)</t>
    <phoneticPr fontId="2"/>
  </si>
  <si>
    <t>別表6(4の2)</t>
    <phoneticPr fontId="2"/>
  </si>
  <si>
    <t>別表6(5の2)</t>
    <phoneticPr fontId="2"/>
  </si>
  <si>
    <t>別表6(11)</t>
    <phoneticPr fontId="2"/>
  </si>
  <si>
    <t>別表6(9)</t>
    <phoneticPr fontId="2"/>
  </si>
  <si>
    <t>別表6(9)付表</t>
    <phoneticPr fontId="2"/>
  </si>
  <si>
    <t>別表6(6)</t>
    <phoneticPr fontId="2"/>
  </si>
  <si>
    <t>別表6(6)付表</t>
    <phoneticPr fontId="2"/>
  </si>
  <si>
    <t>別表6(7)</t>
    <phoneticPr fontId="2"/>
  </si>
  <si>
    <t>別表6(8)</t>
    <phoneticPr fontId="2"/>
  </si>
  <si>
    <t>別表7(1)付表1</t>
    <phoneticPr fontId="2"/>
  </si>
  <si>
    <t>別表7(1)付表4</t>
    <phoneticPr fontId="2"/>
  </si>
  <si>
    <t>別表7(1)付表5</t>
    <phoneticPr fontId="2"/>
  </si>
  <si>
    <t>別表7(1)付表2</t>
    <phoneticPr fontId="2"/>
  </si>
  <si>
    <t>別表7(3)</t>
    <phoneticPr fontId="2"/>
  </si>
  <si>
    <t>別表7(2)</t>
    <phoneticPr fontId="2"/>
  </si>
  <si>
    <t>別表7(2)付表1</t>
    <phoneticPr fontId="2"/>
  </si>
  <si>
    <t>別表7(2)付表3</t>
    <phoneticPr fontId="2"/>
  </si>
  <si>
    <t>別表7(4)</t>
    <phoneticPr fontId="2"/>
  </si>
  <si>
    <t>別表7(4)付表</t>
    <phoneticPr fontId="2"/>
  </si>
  <si>
    <t>別表7(2)付表5</t>
    <phoneticPr fontId="2"/>
  </si>
  <si>
    <t>別表7(5)</t>
    <phoneticPr fontId="2"/>
  </si>
  <si>
    <t>通算対象欠損金額又は通算対象所得金額の計算及び通算対象外欠損金額の計算に関する明細書</t>
    <phoneticPr fontId="2"/>
  </si>
  <si>
    <t>特定資産譲渡等損失額からの控除額の計算に関する明細書</t>
    <phoneticPr fontId="2"/>
  </si>
  <si>
    <t>特定移転資産の譲渡等による損失の額又は利益の額がある場合の特定資産譲渡等損失額の計算に関する明細書</t>
    <phoneticPr fontId="2"/>
  </si>
  <si>
    <t>受取配当等の益金不算入に関する明細書</t>
    <phoneticPr fontId="2"/>
  </si>
  <si>
    <t>通算法人の関連法人株式等に係る配当等の額から控除する利子の額の計算に関する明細書</t>
    <phoneticPr fontId="2"/>
  </si>
  <si>
    <t>土地の譲渡等に係る譲渡利益金額に対する税額の計算に関する明細書</t>
    <phoneticPr fontId="2"/>
  </si>
  <si>
    <t>令和７年１月６日現在　</t>
    <rPh sb="0" eb="2">
      <t>レイワ</t>
    </rPh>
    <rPh sb="3" eb="4">
      <t>ネン</t>
    </rPh>
    <phoneticPr fontId="2"/>
  </si>
  <si>
    <t>(注)　令和７年１月６日現在のリリース状況を基にしております。　</t>
    <rPh sb="1" eb="2">
      <t>チュウ</t>
    </rPh>
    <rPh sb="4" eb="6">
      <t>レイワ</t>
    </rPh>
    <rPh sb="7" eb="8">
      <t>ネン</t>
    </rPh>
    <rPh sb="19" eb="21">
      <t>ジョウキョウ</t>
    </rPh>
    <rPh sb="22" eb="23">
      <t>モト</t>
    </rPh>
    <phoneticPr fontId="2"/>
  </si>
  <si>
    <t>PDF提出可</t>
    <rPh sb="3" eb="5">
      <t>テイシュツ</t>
    </rPh>
    <rPh sb="5" eb="6">
      <t>カ</t>
    </rPh>
    <phoneticPr fontId="2"/>
  </si>
  <si>
    <t>中小企業事業再編投資損失準備金の損金算入に関する明細書
（令和６年９月２日以後終了事業年度分）</t>
    <phoneticPr fontId="2"/>
  </si>
  <si>
    <t>中小企業事業再編投資損失準備金の損金算入に関する明細書
（令和６年４月１日以後終了事業年度分）</t>
    <phoneticPr fontId="2"/>
  </si>
  <si>
    <t>別表12(2)</t>
    <phoneticPr fontId="2"/>
  </si>
  <si>
    <t>別表十二(二)</t>
    <rPh sb="5" eb="6">
      <t>ニ</t>
    </rPh>
    <phoneticPr fontId="2"/>
  </si>
  <si>
    <t>HOB651</t>
    <phoneticPr fontId="2"/>
  </si>
  <si>
    <t>特定の資産の譲渡に伴い特別勘定を設けた場合の取得予定資産の明細書(旧震災特例法20)</t>
    <rPh sb="33" eb="34">
      <t>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</si>
</sst>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9"/>
      <name val="ＭＳ ゴシック"/>
      <family val="3"/>
      <charset val="128"/>
    </font>
    <font>
      <sz val="6"/>
      <name val="ＭＳ Ｐゴシック"/>
      <family val="2"/>
      <charset val="128"/>
      <scheme val="minor"/>
    </font>
    <font>
      <sz val="6"/>
      <name val="ＭＳ 明朝"/>
      <family val="1"/>
      <charset val="128"/>
    </font>
    <font>
      <sz val="9"/>
      <name val="ＭＳ 明朝"/>
      <family val="1"/>
      <charset val="128"/>
    </font>
    <font>
      <sz val="11"/>
      <name val="ＭＳ Ｐゴシック"/>
      <family val="3"/>
      <charset val="128"/>
    </font>
    <font>
      <sz val="12"/>
      <name val="ＭＳ Ｐゴシック"/>
      <family val="3"/>
      <charset val="128"/>
    </font>
    <font>
      <b/>
      <sz val="11"/>
      <name val="ＭＳ Ｐゴシック"/>
      <family val="3"/>
      <charset val="128"/>
    </font>
    <font>
      <sz val="9"/>
      <name val="ＭＳ Ｐゴシック"/>
      <family val="3"/>
      <charset val="128"/>
    </font>
    <font>
      <b/>
      <sz val="9"/>
      <name val="ＭＳ Ｐゴシック"/>
      <family val="3"/>
      <charset val="128"/>
    </font>
    <font>
      <sz val="9"/>
      <color indexed="81"/>
      <name val="ＭＳ ゴシック"/>
      <family val="3"/>
      <charset val="128"/>
    </font>
    <font>
      <b/>
      <sz val="9"/>
      <color indexed="81"/>
      <name val="ＭＳ ゴシック"/>
      <family val="3"/>
      <charset val="128"/>
    </font>
    <font>
      <b/>
      <sz val="9"/>
      <color indexed="10"/>
      <name val="ＭＳ ゴシック"/>
      <family val="3"/>
      <charset val="128"/>
    </font>
    <font>
      <sz val="8"/>
      <name val="ＭＳ ゴシック"/>
      <family val="3"/>
      <charset val="128"/>
    </font>
    <font>
      <sz val="8"/>
      <color indexed="81"/>
      <name val="ＭＳ ゴシック"/>
      <family val="3"/>
      <charset val="128"/>
    </font>
    <font>
      <sz val="4"/>
      <color indexed="81"/>
      <name val="ＭＳ ゴシック"/>
      <family val="3"/>
      <charset val="128"/>
    </font>
    <font>
      <b/>
      <sz val="9"/>
      <color indexed="81"/>
      <name val="ＭＳ Ｐゴシック"/>
      <family val="3"/>
      <charset val="128"/>
    </font>
    <font>
      <sz val="9"/>
      <color theme="1"/>
      <name val="ＭＳ Ｐゴシック"/>
      <family val="3"/>
      <charset val="128"/>
      <scheme val="minor"/>
    </font>
    <font>
      <sz val="9"/>
      <color theme="1"/>
      <name val="ＭＳ Ｐゴシック"/>
      <family val="3"/>
      <charset val="128"/>
    </font>
    <font>
      <sz val="9"/>
      <color indexed="81"/>
      <name val="MS P ゴシック"/>
      <family val="3"/>
      <charset val="128"/>
    </font>
    <font>
      <b/>
      <sz val="9"/>
      <color indexed="81"/>
      <name val="MS P ゴシック"/>
      <family val="3"/>
      <charset val="128"/>
    </font>
    <font>
      <sz val="9"/>
      <color theme="1"/>
      <name val="ＭＳ 明朝"/>
      <family val="1"/>
      <charset val="128"/>
    </font>
    <font>
      <sz val="9"/>
      <color rgb="FFFF0000"/>
      <name val="ＭＳ Ｐゴシック"/>
      <family val="3"/>
      <charset val="128"/>
    </font>
    <font>
      <sz val="8"/>
      <color rgb="FFFF0000"/>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1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0" fontId="4" fillId="0" borderId="0">
      <alignment vertical="center"/>
    </xf>
    <xf numFmtId="0" fontId="4" fillId="0" borderId="0">
      <alignment vertical="center"/>
    </xf>
    <xf numFmtId="9" fontId="5" fillId="0" borderId="0" applyFont="0" applyFill="0" applyBorder="0" applyAlignment="0" applyProtection="0"/>
    <xf numFmtId="0" fontId="5" fillId="0" borderId="0"/>
  </cellStyleXfs>
  <cellXfs count="62">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0" fillId="0" borderId="0" xfId="0" applyAlignment="1">
      <alignment vertical="center"/>
    </xf>
    <xf numFmtId="0" fontId="6" fillId="3" borderId="0" xfId="2" applyFont="1" applyFill="1">
      <alignment vertical="center"/>
    </xf>
    <xf numFmtId="0" fontId="7" fillId="3" borderId="0" xfId="2" applyFont="1" applyFill="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Border="1" applyAlignment="1">
      <alignment horizontal="center" vertical="center"/>
    </xf>
    <xf numFmtId="0" fontId="8" fillId="3" borderId="9" xfId="2" applyFont="1" applyFill="1" applyBorder="1" applyAlignment="1">
      <alignment horizontal="center" vertical="center"/>
    </xf>
    <xf numFmtId="49" fontId="8" fillId="3" borderId="0" xfId="2" applyNumberFormat="1" applyFont="1" applyFill="1" applyBorder="1">
      <alignment vertical="center"/>
    </xf>
    <xf numFmtId="0" fontId="8" fillId="3" borderId="0" xfId="2" applyFont="1" applyFill="1" applyAlignment="1">
      <alignment horizontal="center" vertical="center"/>
    </xf>
    <xf numFmtId="0" fontId="9" fillId="3" borderId="3" xfId="2" applyFont="1" applyFill="1" applyBorder="1" applyAlignment="1">
      <alignment horizontal="center" vertical="center"/>
    </xf>
    <xf numFmtId="0" fontId="9" fillId="3" borderId="7" xfId="2" applyFont="1" applyFill="1" applyBorder="1" applyAlignment="1">
      <alignment horizontal="center" vertical="center"/>
    </xf>
    <xf numFmtId="0" fontId="8" fillId="3" borderId="3" xfId="2" applyFont="1" applyFill="1" applyBorder="1" applyAlignment="1">
      <alignment vertical="center" wrapText="1"/>
    </xf>
    <xf numFmtId="0" fontId="9" fillId="3" borderId="12" xfId="2" applyFont="1" applyFill="1" applyBorder="1" applyAlignment="1">
      <alignment horizontal="center" vertical="center" wrapText="1"/>
    </xf>
    <xf numFmtId="0" fontId="1" fillId="2" borderId="7" xfId="0" applyFont="1" applyFill="1" applyBorder="1" applyAlignment="1">
      <alignment horizontal="center" vertical="center" wrapText="1"/>
    </xf>
    <xf numFmtId="0" fontId="13" fillId="2" borderId="7" xfId="0" applyFont="1" applyFill="1" applyBorder="1" applyAlignment="1">
      <alignment horizontal="center" vertical="center"/>
    </xf>
    <xf numFmtId="0" fontId="1" fillId="4" borderId="0" xfId="0" applyFont="1" applyFill="1" applyAlignment="1">
      <alignment horizontal="center" vertical="center"/>
    </xf>
    <xf numFmtId="0" fontId="1" fillId="4" borderId="0" xfId="0" applyFont="1" applyFill="1">
      <alignment vertical="center"/>
    </xf>
    <xf numFmtId="0" fontId="17" fillId="0" borderId="0" xfId="0" applyFont="1" applyFill="1" applyAlignment="1">
      <alignment vertical="center"/>
    </xf>
    <xf numFmtId="0" fontId="17" fillId="0" borderId="0" xfId="0" applyFont="1" applyFill="1" applyAlignment="1">
      <alignment vertical="center" wrapText="1"/>
    </xf>
    <xf numFmtId="0" fontId="17" fillId="0" borderId="0" xfId="0" applyFont="1" applyFill="1">
      <alignment vertical="center"/>
    </xf>
    <xf numFmtId="0" fontId="17" fillId="0" borderId="7" xfId="0" applyFont="1" applyFill="1" applyBorder="1" applyAlignment="1">
      <alignment horizontal="center" vertical="center"/>
    </xf>
    <xf numFmtId="0" fontId="17" fillId="0" borderId="7" xfId="0" applyFont="1" applyFill="1" applyBorder="1">
      <alignment vertical="center"/>
    </xf>
    <xf numFmtId="0" fontId="17" fillId="0" borderId="7" xfId="2" applyFont="1" applyFill="1" applyBorder="1" applyAlignment="1">
      <alignment horizontal="left" vertical="center"/>
    </xf>
    <xf numFmtId="0" fontId="17" fillId="0" borderId="0" xfId="0" applyFont="1" applyFill="1" applyAlignment="1">
      <alignment horizontal="center" vertical="center"/>
    </xf>
    <xf numFmtId="0" fontId="8" fillId="0" borderId="0" xfId="0" applyFont="1" applyFill="1" applyAlignment="1">
      <alignment vertical="center" wrapText="1"/>
    </xf>
    <xf numFmtId="0" fontId="18" fillId="0" borderId="0" xfId="0" applyFont="1" applyFill="1" applyAlignment="1">
      <alignment vertical="center" wrapText="1"/>
    </xf>
    <xf numFmtId="0" fontId="8" fillId="0" borderId="0" xfId="0" applyFont="1" applyFill="1" applyAlignment="1">
      <alignment vertical="center"/>
    </xf>
    <xf numFmtId="0" fontId="8" fillId="2" borderId="6" xfId="0" applyFont="1" applyFill="1" applyBorder="1" applyAlignment="1">
      <alignment horizontal="center" vertical="center"/>
    </xf>
    <xf numFmtId="0" fontId="8" fillId="2" borderId="6" xfId="0" applyFont="1" applyFill="1" applyBorder="1" applyAlignment="1">
      <alignment horizontal="center" vertical="center" wrapText="1"/>
    </xf>
    <xf numFmtId="0" fontId="18" fillId="0" borderId="7" xfId="2" applyFont="1" applyFill="1" applyBorder="1" applyAlignment="1">
      <alignment horizontal="left" vertical="center" wrapText="1"/>
    </xf>
    <xf numFmtId="0" fontId="18" fillId="0" borderId="7" xfId="1" applyFont="1" applyFill="1" applyBorder="1" applyAlignment="1">
      <alignment horizontal="left" vertical="center" wrapText="1"/>
    </xf>
    <xf numFmtId="0" fontId="18" fillId="0" borderId="0" xfId="0" applyFont="1" applyFill="1" applyAlignment="1">
      <alignment vertical="center"/>
    </xf>
    <xf numFmtId="0" fontId="18" fillId="0" borderId="0" xfId="2" applyNumberFormat="1" applyFont="1" applyFill="1" applyAlignment="1">
      <alignment horizontal="left" vertical="center" wrapText="1"/>
    </xf>
    <xf numFmtId="0" fontId="7" fillId="0" borderId="0" xfId="0" applyFont="1" applyFill="1" applyAlignment="1">
      <alignment vertical="center"/>
    </xf>
    <xf numFmtId="0" fontId="21" fillId="0" borderId="7" xfId="1" applyFont="1" applyFill="1" applyBorder="1" applyAlignment="1">
      <alignment vertical="center" wrapText="1"/>
    </xf>
    <xf numFmtId="0" fontId="21" fillId="0" borderId="7" xfId="0" applyFont="1" applyFill="1" applyBorder="1" applyAlignment="1">
      <alignment vertical="center" wrapText="1"/>
    </xf>
    <xf numFmtId="0" fontId="22" fillId="3" borderId="0" xfId="2" applyFont="1" applyFill="1" applyAlignment="1">
      <alignment horizontal="right" vertical="center"/>
    </xf>
    <xf numFmtId="0" fontId="17" fillId="0" borderId="7" xfId="0" applyFont="1" applyFill="1" applyBorder="1" applyAlignment="1">
      <alignment vertical="center"/>
    </xf>
    <xf numFmtId="0" fontId="18" fillId="0" borderId="7" xfId="2" applyFont="1" applyFill="1" applyBorder="1" applyAlignment="1" applyProtection="1">
      <alignment horizontal="left" vertical="center" wrapText="1"/>
      <protection locked="0"/>
    </xf>
    <xf numFmtId="0" fontId="8" fillId="3" borderId="11" xfId="2" applyFont="1" applyFill="1" applyBorder="1" applyAlignment="1">
      <alignment vertical="center" wrapText="1"/>
    </xf>
    <xf numFmtId="0" fontId="8" fillId="3" borderId="5" xfId="2" applyFont="1" applyFill="1" applyBorder="1" applyAlignment="1">
      <alignment vertical="center" wrapText="1"/>
    </xf>
    <xf numFmtId="0" fontId="7" fillId="3" borderId="8" xfId="2" applyFont="1" applyFill="1" applyBorder="1" applyAlignment="1">
      <alignment horizontal="center" vertical="center"/>
    </xf>
    <xf numFmtId="0" fontId="6" fillId="3" borderId="10" xfId="2" applyFont="1" applyFill="1" applyBorder="1" applyAlignment="1">
      <alignment horizontal="center" vertical="center"/>
    </xf>
    <xf numFmtId="0" fontId="9" fillId="3" borderId="7" xfId="2" applyFont="1" applyFill="1" applyBorder="1" applyAlignment="1">
      <alignment horizontal="center" vertical="center"/>
    </xf>
    <xf numFmtId="0" fontId="9" fillId="3" borderId="11" xfId="2" applyFont="1" applyFill="1" applyBorder="1" applyAlignment="1">
      <alignment horizontal="center" vertical="center" wrapText="1"/>
    </xf>
    <xf numFmtId="0" fontId="9" fillId="3" borderId="5" xfId="2" applyFont="1" applyFill="1" applyBorder="1" applyAlignment="1">
      <alignment horizontal="center" vertical="center" wrapText="1"/>
    </xf>
    <xf numFmtId="0" fontId="18" fillId="4" borderId="14" xfId="0" applyFont="1" applyFill="1" applyBorder="1" applyAlignment="1">
      <alignment horizontal="center" vertical="center" wrapText="1"/>
    </xf>
    <xf numFmtId="0" fontId="23" fillId="0" borderId="13" xfId="0" applyFont="1" applyFill="1" applyBorder="1" applyAlignment="1">
      <alignment horizontal="right" vertical="center"/>
    </xf>
    <xf numFmtId="0" fontId="1" fillId="4"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 fillId="2" borderId="2" xfId="0" applyFont="1" applyFill="1" applyBorder="1" applyAlignment="1">
      <alignment horizontal="center" wrapText="1"/>
    </xf>
    <xf numFmtId="0" fontId="1" fillId="2" borderId="6" xfId="0" applyFont="1" applyFill="1" applyBorder="1" applyAlignment="1">
      <alignment horizontal="center" wrapText="1"/>
    </xf>
    <xf numFmtId="0" fontId="1" fillId="2" borderId="2" xfId="0" applyFont="1" applyFill="1" applyBorder="1" applyAlignment="1">
      <alignment horizontal="center"/>
    </xf>
    <xf numFmtId="0" fontId="1" fillId="2" borderId="6" xfId="0" applyFont="1" applyFill="1" applyBorder="1" applyAlignment="1">
      <alignment horizontal="center"/>
    </xf>
  </cellXfs>
  <cellStyles count="5">
    <cellStyle name="パーセント 2" xfId="3" xr:uid="{00000000-0005-0000-0000-000000000000}"/>
    <cellStyle name="標準" xfId="0" builtinId="0"/>
    <cellStyle name="標準 2" xfId="2" xr:uid="{00000000-0005-0000-0000-000002000000}"/>
    <cellStyle name="標準 2 2" xfId="4" xr:uid="{00000000-0005-0000-0000-000003000000}"/>
    <cellStyle name="標準_17年度法人税改進捗資料" xfId="1" xr:uid="{00000000-0005-0000-0000-00000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71002\&#20849;&#26377;\&#35373;&#35336;&#26360;&#65288;2002&#24180;01&#26376;&#20197;&#38477;&#20998;&#65289;\&#24115;&#31080;&#12501;&#12451;&#12540;&#12523;&#12489;&#20181;&#27096;&#26360;\&#24115;&#31080;&#12501;&#12451;&#12540;&#12523;&#12489;&#20181;&#27096;&#26360;&#65288;&#27861;&#20154;&#31246;&#38306;&#20418;-&#21029;&#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修正履歴"/>
      <sheetName val="HOA110"/>
      <sheetName val="HOA110計算補足"/>
      <sheetName val="HOA120"/>
      <sheetName val="HOA130"/>
      <sheetName val="HOA200"/>
      <sheetName val="HOA310"/>
      <sheetName val="HOA310計算補足"/>
      <sheetName val="HOA320"/>
      <sheetName val="HOA322"/>
      <sheetName val="HOA323"/>
      <sheetName val="HOA324"/>
      <sheetName val="HOA330"/>
      <sheetName val="HOA340"/>
      <sheetName val="HOA341"/>
      <sheetName val="HOA350"/>
      <sheetName val="HOA360"/>
      <sheetName val="HOA370"/>
      <sheetName val="HOA380"/>
      <sheetName val="HOA410"/>
      <sheetName val="HOA420"/>
      <sheetName val="HOA510"/>
      <sheetName val="HOA520"/>
      <sheetName val="HOB010"/>
      <sheetName val="HOB011"/>
      <sheetName val="HOB020"/>
      <sheetName val="HOB022"/>
      <sheetName val="HOB030"/>
      <sheetName val="HOB031"/>
      <sheetName val="HOB040"/>
      <sheetName val="HOB042"/>
      <sheetName val="HOB050"/>
      <sheetName val="HOB052"/>
      <sheetName val="HOB053"/>
      <sheetName val="HOB060"/>
      <sheetName val="HOB070"/>
      <sheetName val="HOB080"/>
      <sheetName val="HOB090"/>
      <sheetName val="HOB100"/>
      <sheetName val="HOB110"/>
      <sheetName val="HOB120"/>
      <sheetName val="HOB130"/>
      <sheetName val="HOB140"/>
      <sheetName val="HOB150"/>
      <sheetName val="HOB160"/>
      <sheetName val="HOB170"/>
      <sheetName val="HOB180"/>
      <sheetName val="HOB190"/>
      <sheetName val="HOB200"/>
      <sheetName val="HOB210"/>
      <sheetName val="HOB220"/>
      <sheetName val="HOB230"/>
      <sheetName val="HOB240"/>
      <sheetName val="HOB700"/>
      <sheetName val="HOB701"/>
      <sheetName val="HOB702"/>
      <sheetName val="HOB800"/>
      <sheetName val="HOB900"/>
      <sheetName val="HOC010"/>
      <sheetName val="HOC020"/>
      <sheetName val="HOC030"/>
      <sheetName val="HOC040"/>
      <sheetName val="HOC050"/>
      <sheetName val="HOC060"/>
      <sheetName val="HOC070"/>
      <sheetName val="HOC080"/>
      <sheetName val="HOC090"/>
      <sheetName val="HOC100"/>
      <sheetName val="HOC112"/>
      <sheetName val="HOC120"/>
      <sheetName val="HOC130"/>
      <sheetName val="HOC131"/>
      <sheetName val="HOC140"/>
      <sheetName val="HOD010"/>
      <sheetName val="HOD020"/>
      <sheetName val="HOD030"/>
      <sheetName val="HOD040"/>
      <sheetName val="HOD050"/>
      <sheetName val="HOD060"/>
      <sheetName val="HOD070"/>
      <sheetName val="HOD080"/>
      <sheetName val="HOD090"/>
      <sheetName val="HOD100"/>
      <sheetName val="HOD110"/>
      <sheetName val="HOD120"/>
      <sheetName val="HOD130"/>
      <sheetName val="HOD140"/>
      <sheetName val="HOD150"/>
      <sheetName val="HOD160"/>
      <sheetName val="HOD170"/>
      <sheetName val="HOD180"/>
      <sheetName val="HOD190"/>
      <sheetName val="HOD200"/>
      <sheetName val="HOD210"/>
      <sheetName val="HOD220"/>
      <sheetName val="HOD230"/>
      <sheetName val="HOD240"/>
      <sheetName val="HOD250"/>
      <sheetName val="HOD410"/>
      <sheetName val="HOD420"/>
      <sheetName val="HOD430"/>
      <sheetName val="HOD440"/>
      <sheetName val="HOD450"/>
      <sheetName val="HOD460"/>
      <sheetName val="HOD470"/>
      <sheetName val="HOD480"/>
      <sheetName val="HOD490"/>
      <sheetName val="HOD500"/>
      <sheetName val="HOD510"/>
      <sheetName val="HOD520"/>
      <sheetName val="HOE100"/>
      <sheetName val="HOE102"/>
      <sheetName val="HOE103"/>
      <sheetName val="HOE200"/>
      <sheetName val="HOE310"/>
      <sheetName val="HOE320"/>
      <sheetName val="HOE330"/>
      <sheetName val="HOE340"/>
      <sheetName val="HOE350"/>
      <sheetName val="HOE360"/>
      <sheetName val="HOE370"/>
      <sheetName val="HOE380"/>
      <sheetName val="HOE400"/>
      <sheetName val="HOE510"/>
      <sheetName val="HOE511"/>
      <sheetName val="HOE520"/>
      <sheetName val="HOE530"/>
      <sheetName val="HOE600"/>
      <sheetName val="HOE700"/>
      <sheetName val="HOE720"/>
      <sheetName val="HOE730"/>
      <sheetName val="HOE740"/>
      <sheetName val="HOE800"/>
      <sheetName val="HOE910"/>
      <sheetName val="HOE920"/>
      <sheetName val="HOE930"/>
      <sheetName val="HOE940"/>
      <sheetName val="部署名"/>
      <sheetName val="ステータス"/>
      <sheetName val="参照情報"/>
      <sheetName val="各種コード"/>
      <sheetName val="凡例"/>
      <sheetName val="リスト設定"/>
      <sheetName val="国税庁保存期間表（Ｈ30.7）"/>
      <sheetName val="国税庁保存期間表（R1.7）"/>
      <sheetName val="入力要領（2019●_文書管理）"/>
      <sheetName val="リスト"/>
      <sheetName val="分類コード(庁・局・署)"/>
      <sheetName val="PT-1703-PT1-12-D16TY201_05"/>
      <sheetName val="共通部"/>
      <sheetName val="KOA010-1"/>
      <sheetName val="KOA010-2"/>
      <sheetName val="KOA020-1"/>
      <sheetName val="KOA020-2"/>
      <sheetName val="KOA020-3"/>
      <sheetName val="KOA020-4"/>
      <sheetName val="KOA020-5"/>
      <sheetName val="KOA020-7"/>
      <sheetName val="KOA020-8"/>
      <sheetName val="KOB060"/>
      <sheetName val="KOB080-1"/>
      <sheetName val="KOB080-2"/>
      <sheetName val="KOB080-3"/>
      <sheetName val="KOB130-1"/>
      <sheetName val="KOB130-2"/>
      <sheetName val="KOB131-1"/>
      <sheetName val="KOB131-2"/>
      <sheetName val="KOB200"/>
      <sheetName val="KOB280"/>
      <sheetName val="KOB430"/>
      <sheetName val="KOB435"/>
      <sheetName val="KOB750"/>
      <sheetName val="KOB760"/>
      <sheetName val="KOB800"/>
      <sheetName val="KOB815"/>
      <sheetName val="KOB827"/>
      <sheetName val="KOB835"/>
      <sheetName val="KOB850"/>
      <sheetName val="KOB880"/>
      <sheetName val="KOB920"/>
      <sheetName val="KOB930"/>
      <sheetName val="KOB950"/>
      <sheetName val="KOB976"/>
      <sheetName val="【参考】KOB976"/>
      <sheetName val="KOB977-1"/>
      <sheetName val="【参考】KOB977"/>
      <sheetName val="KOB978-1"/>
      <sheetName val="【参考】KOB978"/>
      <sheetName val="KOB979-1"/>
      <sheetName val="【参考】KOB979"/>
      <sheetName val="KOB980-1"/>
      <sheetName val="【参考】KOB980"/>
      <sheetName val="KOB981"/>
      <sheetName val="KOB983"/>
      <sheetName val="KOB984"/>
      <sheetName val="KOB985"/>
      <sheetName val="KOB992"/>
      <sheetName val="KOB993"/>
      <sheetName val="KOB995"/>
      <sheetName val="KOB996"/>
      <sheetName val="KOB999"/>
      <sheetName val="KOE010"/>
      <sheetName val="KOE030"/>
      <sheetName val="KOE070"/>
      <sheetName val="TEG101"/>
      <sheetName val="TEG102"/>
      <sheetName val="TEG103"/>
      <sheetName val="TEG104"/>
      <sheetName val="TEG105"/>
      <sheetName val="Sheet1"/>
      <sheetName val="コード"/>
      <sheetName val="プルダウンリスト"/>
      <sheetName val="コード表"/>
      <sheetName val="入力要領（20191108_文書管理）"/>
    </sheetNames>
    <sheetDataSet>
      <sheetData sheetId="0">
        <row r="1">
          <cell r="A1" t="str">
            <v>帳票名称</v>
          </cell>
        </row>
      </sheetData>
      <sheetData sheetId="1"/>
      <sheetData sheetId="2"/>
      <sheetData sheetId="3"/>
      <sheetData sheetId="4"/>
      <sheetData sheetId="5"/>
      <sheetData sheetId="6"/>
      <sheetData sheetId="7"/>
      <sheetData sheetId="8"/>
      <sheetData sheetId="9" refreshError="1">
        <row r="1">
          <cell r="A1" t="str">
            <v>帳票名称</v>
          </cell>
          <cell r="H1" t="str">
            <v>帳票ID</v>
          </cell>
          <cell r="O1" t="str">
            <v>バージョン</v>
          </cell>
        </row>
        <row r="2">
          <cell r="A2" t="str">
            <v>法人税別表　別表三（二）</v>
          </cell>
          <cell r="H2" t="str">
            <v>HOA320</v>
          </cell>
          <cell r="O2" t="str">
            <v>1.0</v>
          </cell>
        </row>
        <row r="3">
          <cell r="A3" t="str">
            <v>項番</v>
          </cell>
          <cell r="B3" t="str">
            <v>入力型</v>
          </cell>
          <cell r="C3" t="str">
            <v>ﾃﾞｰﾀ長</v>
          </cell>
          <cell r="D3" t="str">
            <v>帳票
項番</v>
          </cell>
          <cell r="E3" t="str">
            <v>項目（ｸﾞﾙｰﾌﾟ）名</v>
          </cell>
          <cell r="F3" t="str">
            <v>項目名</v>
          </cell>
          <cell r="G3" t="str">
            <v>繰返し
回数</v>
          </cell>
          <cell r="H3" t="str">
            <v>書式</v>
          </cell>
          <cell r="I3" t="str">
            <v>入力
ﾁｪｯｸ</v>
          </cell>
          <cell r="J3" t="str">
            <v>計算</v>
          </cell>
          <cell r="K3" t="str">
            <v>値の範囲</v>
          </cell>
          <cell r="L3" t="str">
            <v>計算
No</v>
          </cell>
          <cell r="M3" t="str">
            <v>計算／備考</v>
          </cell>
          <cell r="N3" t="str">
            <v>ＸＭＬタグ</v>
          </cell>
          <cell r="O3" t="str">
            <v>ID属性</v>
          </cell>
          <cell r="P3" t="str">
            <v>IDREF属性</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row r="1">
          <cell r="A1">
            <v>0</v>
          </cell>
        </row>
      </sheetData>
      <sheetData sheetId="202"/>
      <sheetData sheetId="203"/>
      <sheetData sheetId="204"/>
      <sheetData sheetId="205"/>
      <sheetData sheetId="206"/>
      <sheetData sheetId="207"/>
      <sheetData sheetId="208"/>
      <sheetData sheetId="209"/>
      <sheetData sheetId="210" refreshError="1"/>
      <sheetData sheetId="211" refreshError="1"/>
      <sheetData sheetId="212" refreshError="1"/>
      <sheetData sheetId="213" refreshError="1"/>
      <sheetData sheetId="2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I58"/>
  <sheetViews>
    <sheetView showGridLines="0" tabSelected="1" zoomScale="145" zoomScaleNormal="145" workbookViewId="0">
      <pane ySplit="8" topLeftCell="A9" activePane="bottomLeft" state="frozen"/>
      <selection activeCell="E4" sqref="E4"/>
      <selection pane="bottomLeft" activeCell="D11" sqref="D11:E11"/>
    </sheetView>
  </sheetViews>
  <sheetFormatPr defaultColWidth="9" defaultRowHeight="11.25"/>
  <cols>
    <col min="1" max="1" width="1.25" style="7" customWidth="1"/>
    <col min="2" max="2" width="2.5" style="7" hidden="1" customWidth="1"/>
    <col min="3" max="3" width="18.75" style="12" customWidth="1"/>
    <col min="4" max="4" width="16.25" style="7" customWidth="1"/>
    <col min="5" max="5" width="37.5" style="7" customWidth="1"/>
    <col min="6" max="6" width="17.25" style="7" customWidth="1"/>
    <col min="7" max="7" width="1.25" style="7" customWidth="1"/>
    <col min="8" max="8" width="4.875" style="7" hidden="1" customWidth="1"/>
    <col min="9" max="9" width="40" style="8" customWidth="1"/>
    <col min="10" max="10" width="24.125" style="7" customWidth="1"/>
    <col min="11" max="16384" width="9" style="7"/>
  </cols>
  <sheetData>
    <row r="1" spans="2:9" ht="30" customHeight="1">
      <c r="B1" s="5"/>
      <c r="C1" s="6" t="s">
        <v>528</v>
      </c>
    </row>
    <row r="2" spans="2:9" ht="22.5" customHeight="1" thickBot="1">
      <c r="B2" s="5"/>
      <c r="C2" s="45" t="s">
        <v>129</v>
      </c>
      <c r="D2" s="45"/>
      <c r="E2" s="9"/>
    </row>
    <row r="3" spans="2:9" ht="22.5" customHeight="1" thickTop="1" thickBot="1">
      <c r="B3" s="5"/>
      <c r="C3" s="10" t="s">
        <v>130</v>
      </c>
      <c r="D3" s="42"/>
      <c r="E3" s="11"/>
      <c r="H3" s="7" t="str">
        <f>IF(D5="",SUBSTITUTE(SUBSTITUTE(ASC("*"&amp;D3&amp;"*"),"　","")," ",""),SUBSTITUTE(SUBSTITUTE(ASC("*"&amp;D3&amp;"*"&amp;D5&amp;"*"),"　","")," ",""))</f>
        <v>**</v>
      </c>
    </row>
    <row r="4" spans="2:9" ht="18.75" customHeight="1" thickTop="1" thickBot="1">
      <c r="B4" s="5"/>
      <c r="C4" s="46" t="s">
        <v>131</v>
      </c>
      <c r="D4" s="46"/>
    </row>
    <row r="5" spans="2:9" ht="22.5" customHeight="1" thickTop="1" thickBot="1">
      <c r="B5" s="5"/>
      <c r="C5" s="10" t="s">
        <v>132</v>
      </c>
      <c r="D5" s="42"/>
      <c r="E5" s="11"/>
    </row>
    <row r="6" spans="2:9" ht="18.75" customHeight="1" thickTop="1">
      <c r="F6" s="40" t="s">
        <v>988</v>
      </c>
    </row>
    <row r="7" spans="2:9" ht="22.5" customHeight="1">
      <c r="C7" s="47" t="s">
        <v>133</v>
      </c>
      <c r="D7" s="47"/>
      <c r="E7" s="47"/>
      <c r="F7" s="47"/>
      <c r="I7" s="7"/>
    </row>
    <row r="8" spans="2:9" ht="22.5" customHeight="1">
      <c r="C8" s="13" t="s">
        <v>130</v>
      </c>
      <c r="D8" s="48" t="s">
        <v>132</v>
      </c>
      <c r="E8" s="49"/>
      <c r="F8" s="14" t="s">
        <v>134</v>
      </c>
      <c r="I8" s="7"/>
    </row>
    <row r="9" spans="2:9" ht="48.75" customHeight="1">
      <c r="B9" s="7">
        <v>1</v>
      </c>
      <c r="C9" s="15" t="str">
        <f>IF(AND($D$3="",$D$5=""),"",(IFERROR(VLOOKUP(B9,'対応（予定）時期別'!$B$6:$G$261,5,FALSE),"")))</f>
        <v/>
      </c>
      <c r="D9" s="43" t="str">
        <f>IF(AND(OR($D$3&lt;&gt;"",$D$5&lt;&gt;""),C9=""),"該当なし",IF(AND($D$3="",$D$5=""),"",IFERROR(VLOOKUP(B9,'対応（予定）時期別'!$B$6:$G$261,6,FALSE),"")))</f>
        <v/>
      </c>
      <c r="E9" s="44"/>
      <c r="F9" s="16" t="str">
        <f>IFERROR(VLOOKUP(D9,'対応（予定）時期別'!$G$6:$K$261,5,FALSE),"")</f>
        <v/>
      </c>
      <c r="I9" s="7"/>
    </row>
    <row r="10" spans="2:9" ht="48.75" customHeight="1">
      <c r="B10" s="7">
        <v>2</v>
      </c>
      <c r="C10" s="15" t="str">
        <f>IF(AND($D$3="",$D$5=""),"",(IFERROR(VLOOKUP(B10,'対応（予定）時期別'!$B$6:$G$261,5,FALSE),"")))</f>
        <v/>
      </c>
      <c r="D10" s="43" t="str">
        <f>IF(AND(OR($D$3&lt;&gt;"",$D$5&lt;&gt;""),C10=""),"該当なし",IF(AND($D$3="",$D$5=""),"",IFERROR(VLOOKUP(B10,'対応（予定）時期別'!$B$6:$G$261,6,FALSE),"")))</f>
        <v/>
      </c>
      <c r="E10" s="44"/>
      <c r="F10" s="16" t="str">
        <f>IFERROR(VLOOKUP(D10,'対応（予定）時期別'!$G$6:$K$261,5,FALSE),"")</f>
        <v/>
      </c>
      <c r="I10" s="7"/>
    </row>
    <row r="11" spans="2:9" ht="48.75" customHeight="1">
      <c r="B11" s="7">
        <v>3</v>
      </c>
      <c r="C11" s="15" t="str">
        <f>IF(AND($D$3="",$D$5=""),"",(IFERROR(VLOOKUP(B11,'対応（予定）時期別'!$B$6:$G$261,5,FALSE),"")))</f>
        <v/>
      </c>
      <c r="D11" s="43" t="str">
        <f>IF(AND(OR($D$3&lt;&gt;"",$D$5&lt;&gt;""),C11=""),"該当なし",IF(AND($D$3="",$D$5=""),"",IFERROR(VLOOKUP(B11,'対応（予定）時期別'!$B$6:$G$261,6,FALSE),"")))</f>
        <v/>
      </c>
      <c r="E11" s="44"/>
      <c r="F11" s="16" t="str">
        <f>IFERROR(VLOOKUP(D11,'対応（予定）時期別'!$G$6:$K$261,5,FALSE),"")</f>
        <v/>
      </c>
      <c r="I11" s="7"/>
    </row>
    <row r="12" spans="2:9" ht="48.75" customHeight="1">
      <c r="B12" s="7">
        <v>4</v>
      </c>
      <c r="C12" s="15" t="str">
        <f>IF(AND($D$3="",$D$5=""),"",(IFERROR(VLOOKUP(B12,'対応（予定）時期別'!$B$6:$G$261,5,FALSE),"")))</f>
        <v/>
      </c>
      <c r="D12" s="43" t="str">
        <f>IF(AND(OR($D$3&lt;&gt;"",$D$5&lt;&gt;""),C12=""),"該当なし",IF(AND($D$3="",$D$5=""),"",IFERROR(VLOOKUP(B12,'対応（予定）時期別'!$B$6:$G$261,6,FALSE),"")))</f>
        <v/>
      </c>
      <c r="E12" s="44"/>
      <c r="F12" s="16" t="str">
        <f>IFERROR(VLOOKUP(D12,'対応（予定）時期別'!$G$6:$K$261,5,FALSE),"")</f>
        <v/>
      </c>
      <c r="I12" s="7"/>
    </row>
    <row r="13" spans="2:9" ht="48.75" customHeight="1">
      <c r="B13" s="7">
        <v>5</v>
      </c>
      <c r="C13" s="15" t="str">
        <f>IF(AND($D$3="",$D$5=""),"",(IFERROR(VLOOKUP(B13,'対応（予定）時期別'!$B$6:$G$261,5,FALSE),"")))</f>
        <v/>
      </c>
      <c r="D13" s="43" t="str">
        <f>IF(AND(OR($D$3&lt;&gt;"",$D$5&lt;&gt;""),C13=""),"該当なし",IF(AND($D$3="",$D$5=""),"",IFERROR(VLOOKUP(B13,'対応（予定）時期別'!$B$6:$G$261,6,FALSE),"")))</f>
        <v/>
      </c>
      <c r="E13" s="44"/>
      <c r="F13" s="16" t="str">
        <f>IFERROR(VLOOKUP(D13,'対応（予定）時期別'!$G$6:$K$261,5,FALSE),"")</f>
        <v/>
      </c>
      <c r="I13" s="7"/>
    </row>
    <row r="14" spans="2:9" ht="48.75" customHeight="1">
      <c r="B14" s="7">
        <v>6</v>
      </c>
      <c r="C14" s="15" t="str">
        <f>IF(AND($D$3="",$D$5=""),"",(IFERROR(VLOOKUP(B14,'対応（予定）時期別'!$B$6:$G$261,5,FALSE),"")))</f>
        <v/>
      </c>
      <c r="D14" s="43" t="str">
        <f>IF(AND(OR($D$3&lt;&gt;"",$D$5&lt;&gt;""),C14=""),"該当なし",IF(AND($D$3="",$D$5=""),"",IFERROR(VLOOKUP(B14,'対応（予定）時期別'!$B$6:$G$261,6,FALSE),"")))</f>
        <v/>
      </c>
      <c r="E14" s="44"/>
      <c r="F14" s="16" t="str">
        <f>IFERROR(VLOOKUP(D14,'対応（予定）時期別'!$G$6:$K$261,5,FALSE),"")</f>
        <v/>
      </c>
      <c r="I14" s="7"/>
    </row>
    <row r="15" spans="2:9" ht="48.75" customHeight="1">
      <c r="B15" s="7">
        <v>7</v>
      </c>
      <c r="C15" s="15" t="str">
        <f>IF(AND($D$3="",$D$5=""),"",(IFERROR(VLOOKUP(B15,'対応（予定）時期別'!$B$6:$G$261,5,FALSE),"")))</f>
        <v/>
      </c>
      <c r="D15" s="43" t="str">
        <f>IF(AND(OR($D$3&lt;&gt;"",$D$5&lt;&gt;""),C15=""),"該当なし",IF(AND($D$3="",$D$5=""),"",IFERROR(VLOOKUP(B15,'対応（予定）時期別'!$B$6:$G$261,6,FALSE),"")))</f>
        <v/>
      </c>
      <c r="E15" s="44"/>
      <c r="F15" s="16" t="str">
        <f>IFERROR(VLOOKUP(D15,'対応（予定）時期別'!$G$6:$K$261,5,FALSE),"")</f>
        <v/>
      </c>
      <c r="I15" s="7"/>
    </row>
    <row r="16" spans="2:9" ht="48.75" customHeight="1">
      <c r="B16" s="7">
        <v>8</v>
      </c>
      <c r="C16" s="15" t="str">
        <f>IF(AND($D$3="",$D$5=""),"",(IFERROR(VLOOKUP(B16,'対応（予定）時期別'!$B$6:$G$261,5,FALSE),"")))</f>
        <v/>
      </c>
      <c r="D16" s="43" t="str">
        <f>IF(AND(OR($D$3&lt;&gt;"",$D$5&lt;&gt;""),C16=""),"該当なし",IF(AND($D$3="",$D$5=""),"",IFERROR(VLOOKUP(B16,'対応（予定）時期別'!$B$6:$G$261,6,FALSE),"")))</f>
        <v/>
      </c>
      <c r="E16" s="44"/>
      <c r="F16" s="16" t="str">
        <f>IFERROR(VLOOKUP(D16,'対応（予定）時期別'!$G$6:$K$261,5,FALSE),"")</f>
        <v/>
      </c>
      <c r="I16" s="7"/>
    </row>
    <row r="17" spans="2:9" ht="48.75" customHeight="1">
      <c r="B17" s="7">
        <v>9</v>
      </c>
      <c r="C17" s="15" t="str">
        <f>IF(AND($D$3="",$D$5=""),"",(IFERROR(VLOOKUP(B17,'対応（予定）時期別'!$B$6:$G$261,5,FALSE),"")))</f>
        <v/>
      </c>
      <c r="D17" s="43" t="str">
        <f>IF(AND(OR($D$3&lt;&gt;"",$D$5&lt;&gt;""),C17=""),"該当なし",IF(AND($D$3="",$D$5=""),"",IFERROR(VLOOKUP(B17,'対応（予定）時期別'!$B$6:$G$261,6,FALSE),"")))</f>
        <v/>
      </c>
      <c r="E17" s="44"/>
      <c r="F17" s="16" t="str">
        <f>IFERROR(VLOOKUP(D17,'対応（予定）時期別'!$G$6:$K$261,5,FALSE),"")</f>
        <v/>
      </c>
      <c r="I17" s="7"/>
    </row>
    <row r="18" spans="2:9" ht="48.75" customHeight="1">
      <c r="B18" s="7">
        <v>10</v>
      </c>
      <c r="C18" s="15" t="str">
        <f>IF(AND($D$3="",$D$5=""),"",(IFERROR(VLOOKUP(B18,'対応（予定）時期別'!$B$6:$G$261,5,FALSE),"")))</f>
        <v/>
      </c>
      <c r="D18" s="43" t="str">
        <f>IF(AND(OR($D$3&lt;&gt;"",$D$5&lt;&gt;""),C18=""),"該当なし",IF(AND($D$3="",$D$5=""),"",IFERROR(VLOOKUP(B18,'対応（予定）時期別'!$B$6:$G$261,6,FALSE),"")))</f>
        <v/>
      </c>
      <c r="E18" s="44"/>
      <c r="F18" s="16" t="str">
        <f>IFERROR(VLOOKUP(D18,'対応（予定）時期別'!$G$6:$K$261,5,FALSE),"")</f>
        <v/>
      </c>
      <c r="I18" s="7"/>
    </row>
    <row r="19" spans="2:9" ht="48.75" customHeight="1">
      <c r="B19" s="7">
        <v>11</v>
      </c>
      <c r="C19" s="15" t="str">
        <f>IF(AND($D$3="",$D$5=""),"",(IFERROR(VLOOKUP(B19,'対応（予定）時期別'!$B$6:$G$261,5,FALSE),"")))</f>
        <v/>
      </c>
      <c r="D19" s="43" t="str">
        <f>IF(AND(OR($D$3&lt;&gt;"",$D$5&lt;&gt;""),C19=""),"該当なし",IF(AND($D$3="",$D$5=""),"",IFERROR(VLOOKUP(B19,'対応（予定）時期別'!$B$6:$G$261,6,FALSE),"")))</f>
        <v/>
      </c>
      <c r="E19" s="44"/>
      <c r="F19" s="16" t="str">
        <f>IFERROR(VLOOKUP(D19,'対応（予定）時期別'!$G$6:$K$261,5,FALSE),"")</f>
        <v/>
      </c>
      <c r="I19" s="7"/>
    </row>
    <row r="20" spans="2:9" ht="48.75" customHeight="1">
      <c r="B20" s="7">
        <v>12</v>
      </c>
      <c r="C20" s="15" t="str">
        <f>IF(AND($D$3="",$D$5=""),"",(IFERROR(VLOOKUP(B20,'対応（予定）時期別'!$B$6:$G$261,5,FALSE),"")))</f>
        <v/>
      </c>
      <c r="D20" s="43" t="str">
        <f>IF(AND(OR($D$3&lt;&gt;"",$D$5&lt;&gt;""),C20=""),"該当なし",IF(AND($D$3="",$D$5=""),"",IFERROR(VLOOKUP(B20,'対応（予定）時期別'!$B$6:$G$261,6,FALSE),"")))</f>
        <v/>
      </c>
      <c r="E20" s="44"/>
      <c r="F20" s="16" t="str">
        <f>IFERROR(VLOOKUP(D20,'対応（予定）時期別'!$G$6:$K$261,5,FALSE),"")</f>
        <v/>
      </c>
      <c r="I20" s="7"/>
    </row>
    <row r="21" spans="2:9" ht="48.75" customHeight="1">
      <c r="B21" s="7">
        <v>13</v>
      </c>
      <c r="C21" s="15" t="str">
        <f>IF(AND($D$3="",$D$5=""),"",(IFERROR(VLOOKUP(B21,'対応（予定）時期別'!$B$6:$G$261,5,FALSE),"")))</f>
        <v/>
      </c>
      <c r="D21" s="43" t="str">
        <f>IF(AND(OR($D$3&lt;&gt;"",$D$5&lt;&gt;""),C21=""),"該当なし",IF(AND($D$3="",$D$5=""),"",IFERROR(VLOOKUP(B21,'対応（予定）時期別'!$B$6:$G$261,6,FALSE),"")))</f>
        <v/>
      </c>
      <c r="E21" s="44"/>
      <c r="F21" s="16" t="str">
        <f>IFERROR(VLOOKUP(D21,'対応（予定）時期別'!$G$6:$K$261,5,FALSE),"")</f>
        <v/>
      </c>
    </row>
    <row r="22" spans="2:9" ht="48.75" customHeight="1">
      <c r="B22" s="7">
        <v>14</v>
      </c>
      <c r="C22" s="15" t="str">
        <f>IF(AND($D$3="",$D$5=""),"",(IFERROR(VLOOKUP(B22,'対応（予定）時期別'!$B$6:$G$261,5,FALSE),"")))</f>
        <v/>
      </c>
      <c r="D22" s="43" t="str">
        <f>IF(AND(OR($D$3&lt;&gt;"",$D$5&lt;&gt;""),C22=""),"該当なし",IF(AND($D$3="",$D$5=""),"",IFERROR(VLOOKUP(B22,'対応（予定）時期別'!$B$6:$G$261,6,FALSE),"")))</f>
        <v/>
      </c>
      <c r="E22" s="44"/>
      <c r="F22" s="16" t="str">
        <f>IFERROR(VLOOKUP(D22,'対応（予定）時期別'!$G$6:$K$261,5,FALSE),"")</f>
        <v/>
      </c>
    </row>
    <row r="23" spans="2:9" ht="48.75" customHeight="1">
      <c r="B23" s="7">
        <v>15</v>
      </c>
      <c r="C23" s="15" t="str">
        <f>IF(AND($D$3="",$D$5=""),"",(IFERROR(VLOOKUP(B23,'対応（予定）時期別'!$B$6:$G$261,5,FALSE),"")))</f>
        <v/>
      </c>
      <c r="D23" s="43" t="str">
        <f>IF(AND(OR($D$3&lt;&gt;"",$D$5&lt;&gt;""),C23=""),"該当なし",IF(AND($D$3="",$D$5=""),"",IFERROR(VLOOKUP(B23,'対応（予定）時期別'!$B$6:$G$261,6,FALSE),"")))</f>
        <v/>
      </c>
      <c r="E23" s="44"/>
      <c r="F23" s="16" t="str">
        <f>IFERROR(VLOOKUP(D23,'対応（予定）時期別'!$G$6:$K$261,5,FALSE),"")</f>
        <v/>
      </c>
    </row>
    <row r="24" spans="2:9" ht="48.75" customHeight="1">
      <c r="B24" s="7">
        <v>16</v>
      </c>
      <c r="C24" s="15" t="str">
        <f>IF(AND($D$3="",$D$5=""),"",(IFERROR(VLOOKUP(B24,'対応（予定）時期別'!$B$6:$G$261,5,FALSE),"")))</f>
        <v/>
      </c>
      <c r="D24" s="43" t="str">
        <f>IF(AND(OR($D$3&lt;&gt;"",$D$5&lt;&gt;""),C24=""),"該当なし",IF(AND($D$3="",$D$5=""),"",IFERROR(VLOOKUP(B24,'対応（予定）時期別'!$B$6:$G$261,6,FALSE),"")))</f>
        <v/>
      </c>
      <c r="E24" s="44"/>
      <c r="F24" s="16" t="str">
        <f>IFERROR(VLOOKUP(D24,'対応（予定）時期別'!$G$6:$K$261,5,FALSE),"")</f>
        <v/>
      </c>
    </row>
    <row r="25" spans="2:9" ht="48.75" customHeight="1">
      <c r="B25" s="7">
        <v>17</v>
      </c>
      <c r="C25" s="15" t="str">
        <f>IF(AND($D$3="",$D$5=""),"",(IFERROR(VLOOKUP(B25,'対応（予定）時期別'!$B$6:$G$261,5,FALSE),"")))</f>
        <v/>
      </c>
      <c r="D25" s="43" t="str">
        <f>IF(AND(OR($D$3&lt;&gt;"",$D$5&lt;&gt;""),C25=""),"該当なし",IF(AND($D$3="",$D$5=""),"",IFERROR(VLOOKUP(B25,'対応（予定）時期別'!$B$6:$G$261,6,FALSE),"")))</f>
        <v/>
      </c>
      <c r="E25" s="44"/>
      <c r="F25" s="16" t="str">
        <f>IFERROR(VLOOKUP(D25,'対応（予定）時期別'!$G$6:$K$261,5,FALSE),"")</f>
        <v/>
      </c>
    </row>
    <row r="26" spans="2:9" ht="48.75" customHeight="1">
      <c r="B26" s="7">
        <v>18</v>
      </c>
      <c r="C26" s="15" t="str">
        <f>IF(AND($D$3="",$D$5=""),"",(IFERROR(VLOOKUP(B26,'対応（予定）時期別'!$B$6:$G$261,5,FALSE),"")))</f>
        <v/>
      </c>
      <c r="D26" s="43" t="str">
        <f>IF(AND(OR($D$3&lt;&gt;"",$D$5&lt;&gt;""),C26=""),"該当なし",IF(AND($D$3="",$D$5=""),"",IFERROR(VLOOKUP(B26,'対応（予定）時期別'!$B$6:$G$261,6,FALSE),"")))</f>
        <v/>
      </c>
      <c r="E26" s="44"/>
      <c r="F26" s="16" t="str">
        <f>IFERROR(VLOOKUP(D26,'対応（予定）時期別'!$G$6:$K$261,5,FALSE),"")</f>
        <v/>
      </c>
    </row>
    <row r="27" spans="2:9" ht="48.75" customHeight="1">
      <c r="B27" s="7">
        <v>19</v>
      </c>
      <c r="C27" s="15" t="str">
        <f>IF(AND($D$3="",$D$5=""),"",(IFERROR(VLOOKUP(B27,'対応（予定）時期別'!$B$6:$G$261,5,FALSE),"")))</f>
        <v/>
      </c>
      <c r="D27" s="43" t="str">
        <f>IF(AND(OR($D$3&lt;&gt;"",$D$5&lt;&gt;""),C27=""),"該当なし",IF(AND($D$3="",$D$5=""),"",IFERROR(VLOOKUP(B27,'対応（予定）時期別'!$B$6:$G$261,6,FALSE),"")))</f>
        <v/>
      </c>
      <c r="E27" s="44"/>
      <c r="F27" s="16" t="str">
        <f>IFERROR(VLOOKUP(D27,'対応（予定）時期別'!$G$6:$K$261,5,FALSE),"")</f>
        <v/>
      </c>
    </row>
    <row r="28" spans="2:9" ht="48.75" customHeight="1">
      <c r="B28" s="7">
        <v>20</v>
      </c>
      <c r="C28" s="15" t="str">
        <f>IF(AND($D$3="",$D$5=""),"",(IFERROR(VLOOKUP(B28,'対応（予定）時期別'!$B$6:$G$261,5,FALSE),"")))</f>
        <v/>
      </c>
      <c r="D28" s="43" t="str">
        <f>IF(AND(OR($D$3&lt;&gt;"",$D$5&lt;&gt;""),C28=""),"該当なし",IF(AND($D$3="",$D$5=""),"",IFERROR(VLOOKUP(B28,'対応（予定）時期別'!$B$6:$G$261,6,FALSE),"")))</f>
        <v/>
      </c>
      <c r="E28" s="44"/>
      <c r="F28" s="16" t="str">
        <f>IFERROR(VLOOKUP(D28,'対応（予定）時期別'!$G$6:$K$261,5,FALSE),"")</f>
        <v/>
      </c>
    </row>
    <row r="29" spans="2:9" ht="48.75" customHeight="1">
      <c r="B29" s="7">
        <v>21</v>
      </c>
      <c r="C29" s="15" t="str">
        <f>IF(AND($D$3="",$D$5=""),"",(IFERROR(VLOOKUP(B29,'対応（予定）時期別'!$B$6:$G$261,5,FALSE),"")))</f>
        <v/>
      </c>
      <c r="D29" s="43" t="str">
        <f>IF(AND(OR($D$3&lt;&gt;"",$D$5&lt;&gt;""),C29=""),"該当なし",IF(AND($D$3="",$D$5=""),"",IFERROR(VLOOKUP(B29,'対応（予定）時期別'!$B$6:$G$261,6,FALSE),"")))</f>
        <v/>
      </c>
      <c r="E29" s="44"/>
      <c r="F29" s="16" t="str">
        <f>IFERROR(VLOOKUP(D29,'対応（予定）時期別'!$G$6:$K$261,5,FALSE),"")</f>
        <v/>
      </c>
    </row>
    <row r="30" spans="2:9" ht="48.75" customHeight="1">
      <c r="B30" s="7">
        <v>22</v>
      </c>
      <c r="C30" s="15" t="str">
        <f>IF(AND($D$3="",$D$5=""),"",(IFERROR(VLOOKUP(B30,'対応（予定）時期別'!$B$6:$G$261,5,FALSE),"")))</f>
        <v/>
      </c>
      <c r="D30" s="43" t="str">
        <f>IF(AND(OR($D$3&lt;&gt;"",$D$5&lt;&gt;""),C30=""),"該当なし",IF(AND($D$3="",$D$5=""),"",IFERROR(VLOOKUP(B30,'対応（予定）時期別'!$B$6:$G$261,6,FALSE),"")))</f>
        <v/>
      </c>
      <c r="E30" s="44"/>
      <c r="F30" s="16" t="str">
        <f>IFERROR(VLOOKUP(D30,'対応（予定）時期別'!$G$6:$K$261,5,FALSE),"")</f>
        <v/>
      </c>
    </row>
    <row r="31" spans="2:9" ht="48.75" customHeight="1">
      <c r="B31" s="7">
        <v>23</v>
      </c>
      <c r="C31" s="15" t="str">
        <f>IF(AND($D$3="",$D$5=""),"",(IFERROR(VLOOKUP(B31,'対応（予定）時期別'!$B$6:$G$261,5,FALSE),"")))</f>
        <v/>
      </c>
      <c r="D31" s="43" t="str">
        <f>IF(AND(OR($D$3&lt;&gt;"",$D$5&lt;&gt;""),C31=""),"該当なし",IF(AND($D$3="",$D$5=""),"",IFERROR(VLOOKUP(B31,'対応（予定）時期別'!$B$6:$G$261,6,FALSE),"")))</f>
        <v/>
      </c>
      <c r="E31" s="44"/>
      <c r="F31" s="16" t="str">
        <f>IFERROR(VLOOKUP(D31,'対応（予定）時期別'!$G$6:$K$261,5,FALSE),"")</f>
        <v/>
      </c>
    </row>
    <row r="32" spans="2:9" ht="48.75" customHeight="1">
      <c r="B32" s="7">
        <v>24</v>
      </c>
      <c r="C32" s="15" t="str">
        <f>IF(AND($D$3="",$D$5=""),"",(IFERROR(VLOOKUP(B32,'対応（予定）時期別'!$B$6:$G$261,5,FALSE),"")))</f>
        <v/>
      </c>
      <c r="D32" s="43" t="str">
        <f>IF(AND(OR($D$3&lt;&gt;"",$D$5&lt;&gt;""),C32=""),"該当なし",IF(AND($D$3="",$D$5=""),"",IFERROR(VLOOKUP(B32,'対応（予定）時期別'!$B$6:$G$261,6,FALSE),"")))</f>
        <v/>
      </c>
      <c r="E32" s="44"/>
      <c r="F32" s="16" t="str">
        <f>IFERROR(VLOOKUP(D32,'対応（予定）時期別'!$G$6:$K$261,5,FALSE),"")</f>
        <v/>
      </c>
    </row>
    <row r="33" spans="2:6" ht="48.75" customHeight="1">
      <c r="B33" s="7">
        <v>25</v>
      </c>
      <c r="C33" s="15" t="str">
        <f>IF(AND($D$3="",$D$5=""),"",(IFERROR(VLOOKUP(B33,'対応（予定）時期別'!$B$6:$G$261,5,FALSE),"")))</f>
        <v/>
      </c>
      <c r="D33" s="43" t="str">
        <f>IF(AND(OR($D$3&lt;&gt;"",$D$5&lt;&gt;""),C33=""),"該当なし",IF(AND($D$3="",$D$5=""),"",IFERROR(VLOOKUP(B33,'対応（予定）時期別'!$B$6:$G$261,6,FALSE),"")))</f>
        <v/>
      </c>
      <c r="E33" s="44"/>
      <c r="F33" s="16" t="str">
        <f>IFERROR(VLOOKUP(D33,'対応（予定）時期別'!$G$6:$K$261,5,FALSE),"")</f>
        <v/>
      </c>
    </row>
    <row r="34" spans="2:6" ht="48.75" customHeight="1">
      <c r="B34" s="7">
        <v>26</v>
      </c>
      <c r="C34" s="15" t="str">
        <f>IF(AND($D$3="",$D$5=""),"",(IFERROR(VLOOKUP(B34,'対応（予定）時期別'!$B$6:$G$261,5,FALSE),"")))</f>
        <v/>
      </c>
      <c r="D34" s="43" t="str">
        <f>IF(AND(OR($D$3&lt;&gt;"",$D$5&lt;&gt;""),C34=""),"該当なし",IF(AND($D$3="",$D$5=""),"",IFERROR(VLOOKUP(B34,'対応（予定）時期別'!$B$6:$G$261,6,FALSE),"")))</f>
        <v/>
      </c>
      <c r="E34" s="44"/>
      <c r="F34" s="16" t="str">
        <f>IFERROR(VLOOKUP(D34,'対応（予定）時期別'!$G$6:$K$261,5,FALSE),"")</f>
        <v/>
      </c>
    </row>
    <row r="35" spans="2:6" ht="48.75" customHeight="1">
      <c r="B35" s="7">
        <v>27</v>
      </c>
      <c r="C35" s="15" t="str">
        <f>IF(AND($D$3="",$D$5=""),"",(IFERROR(VLOOKUP(B35,'対応（予定）時期別'!$B$6:$G$261,5,FALSE),"")))</f>
        <v/>
      </c>
      <c r="D35" s="43" t="str">
        <f>IF(AND(OR($D$3&lt;&gt;"",$D$5&lt;&gt;""),C35=""),"該当なし",IF(AND($D$3="",$D$5=""),"",IFERROR(VLOOKUP(B35,'対応（予定）時期別'!$B$6:$G$261,6,FALSE),"")))</f>
        <v/>
      </c>
      <c r="E35" s="44"/>
      <c r="F35" s="16" t="str">
        <f>IFERROR(VLOOKUP(D35,'対応（予定）時期別'!$G$6:$K$261,5,FALSE),"")</f>
        <v/>
      </c>
    </row>
    <row r="36" spans="2:6" ht="48.75" customHeight="1">
      <c r="B36" s="7">
        <v>28</v>
      </c>
      <c r="C36" s="15" t="str">
        <f>IF(AND($D$3="",$D$5=""),"",(IFERROR(VLOOKUP(B36,'対応（予定）時期別'!$B$6:$G$261,5,FALSE),"")))</f>
        <v/>
      </c>
      <c r="D36" s="43" t="str">
        <f>IF(AND(OR($D$3&lt;&gt;"",$D$5&lt;&gt;""),C36=""),"該当なし",IF(AND($D$3="",$D$5=""),"",IFERROR(VLOOKUP(B36,'対応（予定）時期別'!$B$6:$G$261,6,FALSE),"")))</f>
        <v/>
      </c>
      <c r="E36" s="44"/>
      <c r="F36" s="16" t="str">
        <f>IFERROR(VLOOKUP(D36,'対応（予定）時期別'!$G$6:$K$261,5,FALSE),"")</f>
        <v/>
      </c>
    </row>
    <row r="37" spans="2:6" ht="48.75" customHeight="1">
      <c r="B37" s="7">
        <v>29</v>
      </c>
      <c r="C37" s="15" t="str">
        <f>IF(AND($D$3="",$D$5=""),"",(IFERROR(VLOOKUP(B37,'対応（予定）時期別'!$B$6:$G$261,5,FALSE),"")))</f>
        <v/>
      </c>
      <c r="D37" s="43" t="str">
        <f>IF(AND(OR($D$3&lt;&gt;"",$D$5&lt;&gt;""),C37=""),"該当なし",IF(AND($D$3="",$D$5=""),"",IFERROR(VLOOKUP(B37,'対応（予定）時期別'!$B$6:$G$261,6,FALSE),"")))</f>
        <v/>
      </c>
      <c r="E37" s="44"/>
      <c r="F37" s="16" t="str">
        <f>IFERROR(VLOOKUP(D37,'対応（予定）時期別'!$G$6:$K$261,5,FALSE),"")</f>
        <v/>
      </c>
    </row>
    <row r="38" spans="2:6" ht="48.75" customHeight="1">
      <c r="B38" s="7">
        <v>30</v>
      </c>
      <c r="C38" s="15" t="str">
        <f>IF(AND($D$3="",$D$5=""),"",(IFERROR(VLOOKUP(B38,'対応（予定）時期別'!$B$6:$G$261,5,FALSE),"")))</f>
        <v/>
      </c>
      <c r="D38" s="43" t="str">
        <f>IF(AND(OR($D$3&lt;&gt;"",$D$5&lt;&gt;""),C38=""),"該当なし",IF(AND($D$3="",$D$5=""),"",IFERROR(VLOOKUP(B38,'対応（予定）時期別'!$B$6:$G$261,6,FALSE),"")))</f>
        <v/>
      </c>
      <c r="E38" s="44"/>
      <c r="F38" s="16" t="str">
        <f>IFERROR(VLOOKUP(D38,'対応（予定）時期別'!$G$6:$K$261,5,FALSE),"")</f>
        <v/>
      </c>
    </row>
    <row r="39" spans="2:6" ht="48.75" customHeight="1">
      <c r="B39" s="7">
        <v>31</v>
      </c>
      <c r="C39" s="15" t="str">
        <f>IF(AND($D$3="",$D$5=""),"",(IFERROR(VLOOKUP(B39,'対応（予定）時期別'!$B$6:$G$261,5,FALSE),"")))</f>
        <v/>
      </c>
      <c r="D39" s="43" t="str">
        <f>IF(AND(OR($D$3&lt;&gt;"",$D$5&lt;&gt;""),C39=""),"該当なし",IF(AND($D$3="",$D$5=""),"",IFERROR(VLOOKUP(B39,'対応（予定）時期別'!$B$6:$G$261,6,FALSE),"")))</f>
        <v/>
      </c>
      <c r="E39" s="44"/>
      <c r="F39" s="16" t="str">
        <f>IFERROR(VLOOKUP(D39,'対応（予定）時期別'!$G$6:$K$261,5,FALSE),"")</f>
        <v/>
      </c>
    </row>
    <row r="40" spans="2:6" ht="48.75" customHeight="1">
      <c r="B40" s="7">
        <v>32</v>
      </c>
      <c r="C40" s="15" t="str">
        <f>IF(AND($D$3="",$D$5=""),"",(IFERROR(VLOOKUP(B40,'対応（予定）時期別'!$B$6:$G$261,5,FALSE),"")))</f>
        <v/>
      </c>
      <c r="D40" s="43" t="str">
        <f>IF(AND(OR($D$3&lt;&gt;"",$D$5&lt;&gt;""),C40=""),"該当なし",IF(AND($D$3="",$D$5=""),"",IFERROR(VLOOKUP(B40,'対応（予定）時期別'!$B$6:$G$261,6,FALSE),"")))</f>
        <v/>
      </c>
      <c r="E40" s="44"/>
      <c r="F40" s="16" t="str">
        <f>IFERROR(VLOOKUP(D40,'対応（予定）時期別'!$G$6:$K$261,5,FALSE),"")</f>
        <v/>
      </c>
    </row>
    <row r="41" spans="2:6" ht="48.75" customHeight="1">
      <c r="B41" s="7">
        <v>33</v>
      </c>
      <c r="C41" s="15" t="str">
        <f>IF(AND($D$3="",$D$5=""),"",(IFERROR(VLOOKUP(B41,'対応（予定）時期別'!$B$6:$G$261,5,FALSE),"")))</f>
        <v/>
      </c>
      <c r="D41" s="43" t="str">
        <f>IF(AND(OR($D$3&lt;&gt;"",$D$5&lt;&gt;""),C41=""),"該当なし",IF(AND($D$3="",$D$5=""),"",IFERROR(VLOOKUP(B41,'対応（予定）時期別'!$B$6:$G$261,6,FALSE),"")))</f>
        <v/>
      </c>
      <c r="E41" s="44"/>
      <c r="F41" s="16" t="str">
        <f>IFERROR(VLOOKUP(D41,'対応（予定）時期別'!$G$6:$K$261,5,FALSE),"")</f>
        <v/>
      </c>
    </row>
    <row r="42" spans="2:6" ht="48.75" customHeight="1">
      <c r="B42" s="7">
        <v>34</v>
      </c>
      <c r="C42" s="15" t="str">
        <f>IF(AND($D$3="",$D$5=""),"",(IFERROR(VLOOKUP(B42,'対応（予定）時期別'!$B$6:$G$261,5,FALSE),"")))</f>
        <v/>
      </c>
      <c r="D42" s="43" t="str">
        <f>IF(AND(OR($D$3&lt;&gt;"",$D$5&lt;&gt;""),C42=""),"該当なし",IF(AND($D$3="",$D$5=""),"",IFERROR(VLOOKUP(B42,'対応（予定）時期別'!$B$6:$G$261,6,FALSE),"")))</f>
        <v/>
      </c>
      <c r="E42" s="44"/>
      <c r="F42" s="16" t="str">
        <f>IFERROR(VLOOKUP(D42,'対応（予定）時期別'!$G$6:$K$261,5,FALSE),"")</f>
        <v/>
      </c>
    </row>
    <row r="43" spans="2:6" ht="48.75" customHeight="1">
      <c r="B43" s="7">
        <v>35</v>
      </c>
      <c r="C43" s="15" t="str">
        <f>IF(AND($D$3="",$D$5=""),"",(IFERROR(VLOOKUP(B43,'対応（予定）時期別'!$B$6:$G$261,5,FALSE),"")))</f>
        <v/>
      </c>
      <c r="D43" s="43" t="str">
        <f>IF(AND(OR($D$3&lt;&gt;"",$D$5&lt;&gt;""),C43=""),"該当なし",IF(AND($D$3="",$D$5=""),"",IFERROR(VLOOKUP(B43,'対応（予定）時期別'!$B$6:$G$261,6,FALSE),"")))</f>
        <v/>
      </c>
      <c r="E43" s="44"/>
      <c r="F43" s="16" t="str">
        <f>IFERROR(VLOOKUP(D43,'対応（予定）時期別'!$G$6:$K$261,5,FALSE),"")</f>
        <v/>
      </c>
    </row>
    <row r="44" spans="2:6" ht="48.75" customHeight="1">
      <c r="B44" s="7">
        <v>36</v>
      </c>
      <c r="C44" s="15" t="str">
        <f>IF(AND($D$3="",$D$5=""),"",(IFERROR(VLOOKUP(B44,'対応（予定）時期別'!$B$6:$G$261,5,FALSE),"")))</f>
        <v/>
      </c>
      <c r="D44" s="43" t="str">
        <f>IF(AND(OR($D$3&lt;&gt;"",$D$5&lt;&gt;""),C44=""),"該当なし",IF(AND($D$3="",$D$5=""),"",IFERROR(VLOOKUP(B44,'対応（予定）時期別'!$B$6:$G$261,6,FALSE),"")))</f>
        <v/>
      </c>
      <c r="E44" s="44"/>
      <c r="F44" s="16" t="str">
        <f>IFERROR(VLOOKUP(D44,'対応（予定）時期別'!$G$6:$K$261,5,FALSE),"")</f>
        <v/>
      </c>
    </row>
    <row r="45" spans="2:6" ht="48.75" customHeight="1">
      <c r="B45" s="7">
        <v>37</v>
      </c>
      <c r="C45" s="15" t="str">
        <f>IF(AND($D$3="",$D$5=""),"",(IFERROR(VLOOKUP(B45,'対応（予定）時期別'!$B$6:$G$261,5,FALSE),"")))</f>
        <v/>
      </c>
      <c r="D45" s="43" t="str">
        <f>IF(AND(OR($D$3&lt;&gt;"",$D$5&lt;&gt;""),C45=""),"該当なし",IF(AND($D$3="",$D$5=""),"",IFERROR(VLOOKUP(B45,'対応（予定）時期別'!$B$6:$G$261,6,FALSE),"")))</f>
        <v/>
      </c>
      <c r="E45" s="44"/>
      <c r="F45" s="16" t="str">
        <f>IFERROR(VLOOKUP(D45,'対応（予定）時期別'!$G$6:$K$261,5,FALSE),"")</f>
        <v/>
      </c>
    </row>
    <row r="46" spans="2:6" ht="48.75" customHeight="1">
      <c r="B46" s="7">
        <v>38</v>
      </c>
      <c r="C46" s="15" t="str">
        <f>IF(AND($D$3="",$D$5=""),"",(IFERROR(VLOOKUP(B46,'対応（予定）時期別'!$B$6:$G$261,5,FALSE),"")))</f>
        <v/>
      </c>
      <c r="D46" s="43" t="str">
        <f>IF(AND(OR($D$3&lt;&gt;"",$D$5&lt;&gt;""),C46=""),"該当なし",IF(AND($D$3="",$D$5=""),"",IFERROR(VLOOKUP(B46,'対応（予定）時期別'!$B$6:$G$261,6,FALSE),"")))</f>
        <v/>
      </c>
      <c r="E46" s="44"/>
      <c r="F46" s="16" t="str">
        <f>IFERROR(VLOOKUP(D46,'対応（予定）時期別'!$G$6:$K$261,5,FALSE),"")</f>
        <v/>
      </c>
    </row>
    <row r="47" spans="2:6" ht="48.75" customHeight="1">
      <c r="B47" s="7">
        <v>39</v>
      </c>
      <c r="C47" s="15" t="str">
        <f>IF(AND($D$3="",$D$5=""),"",(IFERROR(VLOOKUP(B47,'対応（予定）時期別'!$B$6:$G$261,5,FALSE),"")))</f>
        <v/>
      </c>
      <c r="D47" s="43" t="str">
        <f>IF(AND(OR($D$3&lt;&gt;"",$D$5&lt;&gt;""),C47=""),"該当なし",IF(AND($D$3="",$D$5=""),"",IFERROR(VLOOKUP(B47,'対応（予定）時期別'!$B$6:$G$261,6,FALSE),"")))</f>
        <v/>
      </c>
      <c r="E47" s="44"/>
      <c r="F47" s="16" t="str">
        <f>IFERROR(VLOOKUP(D47,'対応（予定）時期別'!$G$6:$K$261,5,FALSE),"")</f>
        <v/>
      </c>
    </row>
    <row r="48" spans="2:6" ht="48.75" customHeight="1">
      <c r="B48" s="7">
        <v>40</v>
      </c>
      <c r="C48" s="15" t="str">
        <f>IF(AND($D$3="",$D$5=""),"",(IFERROR(VLOOKUP(B48,'対応（予定）時期別'!$B$6:$G$261,5,FALSE),"")))</f>
        <v/>
      </c>
      <c r="D48" s="43" t="str">
        <f>IF(AND(OR($D$3&lt;&gt;"",$D$5&lt;&gt;""),C48=""),"該当なし",IF(AND($D$3="",$D$5=""),"",IFERROR(VLOOKUP(B48,'対応（予定）時期別'!$B$6:$G$261,6,FALSE),"")))</f>
        <v/>
      </c>
      <c r="E48" s="44"/>
      <c r="F48" s="16" t="str">
        <f>IFERROR(VLOOKUP(D48,'対応（予定）時期別'!$G$6:$K$261,5,FALSE),"")</f>
        <v/>
      </c>
    </row>
    <row r="49" spans="2:6" ht="48.75" customHeight="1">
      <c r="B49" s="7">
        <v>41</v>
      </c>
      <c r="C49" s="15" t="str">
        <f>IF(AND($D$3="",$D$5=""),"",(IFERROR(VLOOKUP(B49,'対応（予定）時期別'!$B$6:$G$261,5,FALSE),"")))</f>
        <v/>
      </c>
      <c r="D49" s="43" t="str">
        <f>IF(AND(OR($D$3&lt;&gt;"",$D$5&lt;&gt;""),C49=""),"該当なし",IF(AND($D$3="",$D$5=""),"",IFERROR(VLOOKUP(B49,'対応（予定）時期別'!$B$6:$G$261,6,FALSE),"")))</f>
        <v/>
      </c>
      <c r="E49" s="44"/>
      <c r="F49" s="16" t="str">
        <f>IFERROR(VLOOKUP(D49,'対応（予定）時期別'!$G$6:$K$261,5,FALSE),"")</f>
        <v/>
      </c>
    </row>
    <row r="50" spans="2:6" ht="48.75" customHeight="1">
      <c r="B50" s="7">
        <v>42</v>
      </c>
      <c r="C50" s="15" t="str">
        <f>IF(AND($D$3="",$D$5=""),"",(IFERROR(VLOOKUP(B50,'対応（予定）時期別'!$B$6:$G$261,5,FALSE),"")))</f>
        <v/>
      </c>
      <c r="D50" s="43" t="str">
        <f>IF(AND(OR($D$3&lt;&gt;"",$D$5&lt;&gt;""),C50=""),"該当なし",IF(AND($D$3="",$D$5=""),"",IFERROR(VLOOKUP(B50,'対応（予定）時期別'!$B$6:$G$261,6,FALSE),"")))</f>
        <v/>
      </c>
      <c r="E50" s="44"/>
      <c r="F50" s="16" t="str">
        <f>IFERROR(VLOOKUP(D50,'対応（予定）時期別'!$G$6:$K$261,5,FALSE),"")</f>
        <v/>
      </c>
    </row>
    <row r="51" spans="2:6" ht="48.75" customHeight="1">
      <c r="B51" s="7">
        <v>43</v>
      </c>
      <c r="C51" s="15" t="str">
        <f>IF(AND($D$3="",$D$5=""),"",(IFERROR(VLOOKUP(B51,'対応（予定）時期別'!$B$6:$G$261,5,FALSE),"")))</f>
        <v/>
      </c>
      <c r="D51" s="43" t="str">
        <f>IF(AND(OR($D$3&lt;&gt;"",$D$5&lt;&gt;""),C51=""),"該当なし",IF(AND($D$3="",$D$5=""),"",IFERROR(VLOOKUP(B51,'対応（予定）時期別'!$B$6:$G$261,6,FALSE),"")))</f>
        <v/>
      </c>
      <c r="E51" s="44"/>
      <c r="F51" s="16" t="str">
        <f>IFERROR(VLOOKUP(D51,'対応（予定）時期別'!$G$6:$K$261,5,FALSE),"")</f>
        <v/>
      </c>
    </row>
    <row r="52" spans="2:6" ht="48.75" customHeight="1">
      <c r="B52" s="7">
        <v>44</v>
      </c>
      <c r="C52" s="15" t="str">
        <f>IF(AND($D$3="",$D$5=""),"",(IFERROR(VLOOKUP(B52,'対応（予定）時期別'!$B$6:$G$261,5,FALSE),"")))</f>
        <v/>
      </c>
      <c r="D52" s="43" t="str">
        <f>IF(AND(OR($D$3&lt;&gt;"",$D$5&lt;&gt;""),C52=""),"該当なし",IF(AND($D$3="",$D$5=""),"",IFERROR(VLOOKUP(B52,'対応（予定）時期別'!$B$6:$G$261,6,FALSE),"")))</f>
        <v/>
      </c>
      <c r="E52" s="44"/>
      <c r="F52" s="16" t="str">
        <f>IFERROR(VLOOKUP(D52,'対応（予定）時期別'!$G$6:$K$261,5,FALSE),"")</f>
        <v/>
      </c>
    </row>
    <row r="53" spans="2:6" ht="48.75" customHeight="1">
      <c r="B53" s="7">
        <v>45</v>
      </c>
      <c r="C53" s="15" t="str">
        <f>IF(AND($D$3="",$D$5=""),"",(IFERROR(VLOOKUP(B53,'対応（予定）時期別'!$B$6:$G$261,5,FALSE),"")))</f>
        <v/>
      </c>
      <c r="D53" s="43" t="str">
        <f>IF(AND(OR($D$3&lt;&gt;"",$D$5&lt;&gt;""),C53=""),"該当なし",IF(AND($D$3="",$D$5=""),"",IFERROR(VLOOKUP(B53,'対応（予定）時期別'!$B$6:$G$261,6,FALSE),"")))</f>
        <v/>
      </c>
      <c r="E53" s="44"/>
      <c r="F53" s="16" t="str">
        <f>IFERROR(VLOOKUP(D53,'対応（予定）時期別'!$G$6:$K$261,5,FALSE),"")</f>
        <v/>
      </c>
    </row>
    <row r="54" spans="2:6" ht="48.75" customHeight="1">
      <c r="B54" s="7">
        <v>46</v>
      </c>
      <c r="C54" s="15" t="str">
        <f>IF(AND($D$3="",$D$5=""),"",(IFERROR(VLOOKUP(B54,'対応（予定）時期別'!$B$6:$G$261,5,FALSE),"")))</f>
        <v/>
      </c>
      <c r="D54" s="43" t="str">
        <f>IF(AND(OR($D$3&lt;&gt;"",$D$5&lt;&gt;""),C54=""),"該当なし",IF(AND($D$3="",$D$5=""),"",IFERROR(VLOOKUP(B54,'対応（予定）時期別'!$B$6:$G$261,6,FALSE),"")))</f>
        <v/>
      </c>
      <c r="E54" s="44"/>
      <c r="F54" s="16" t="str">
        <f>IFERROR(VLOOKUP(D54,'対応（予定）時期別'!$G$6:$K$261,5,FALSE),"")</f>
        <v/>
      </c>
    </row>
    <row r="55" spans="2:6" ht="48.75" customHeight="1">
      <c r="B55" s="7">
        <v>47</v>
      </c>
      <c r="C55" s="15" t="str">
        <f>IF(AND($D$3="",$D$5=""),"",(IFERROR(VLOOKUP(B55,'対応（予定）時期別'!$B$6:$G$261,5,FALSE),"")))</f>
        <v/>
      </c>
      <c r="D55" s="43" t="str">
        <f>IF(AND(OR($D$3&lt;&gt;"",$D$5&lt;&gt;""),C55=""),"該当なし",IF(AND($D$3="",$D$5=""),"",IFERROR(VLOOKUP(B55,'対応（予定）時期別'!$B$6:$G$261,6,FALSE),"")))</f>
        <v/>
      </c>
      <c r="E55" s="44"/>
      <c r="F55" s="16" t="str">
        <f>IFERROR(VLOOKUP(D55,'対応（予定）時期別'!$G$6:$K$261,5,FALSE),"")</f>
        <v/>
      </c>
    </row>
    <row r="56" spans="2:6" ht="48.75" customHeight="1">
      <c r="B56" s="7">
        <v>48</v>
      </c>
      <c r="C56" s="15" t="str">
        <f>IF(AND($D$3="",$D$5=""),"",(IFERROR(VLOOKUP(B56,'対応（予定）時期別'!$B$6:$G$261,5,FALSE),"")))</f>
        <v/>
      </c>
      <c r="D56" s="43" t="str">
        <f>IF(AND(OR($D$3&lt;&gt;"",$D$5&lt;&gt;""),C56=""),"該当なし",IF(AND($D$3="",$D$5=""),"",IFERROR(VLOOKUP(B56,'対応（予定）時期別'!$B$6:$G$261,6,FALSE),"")))</f>
        <v/>
      </c>
      <c r="E56" s="44"/>
      <c r="F56" s="16" t="str">
        <f>IFERROR(VLOOKUP(D56,'対応（予定）時期別'!$G$6:$K$261,5,FALSE),"")</f>
        <v/>
      </c>
    </row>
    <row r="57" spans="2:6" ht="48.75" customHeight="1">
      <c r="B57" s="7">
        <v>49</v>
      </c>
      <c r="C57" s="15" t="str">
        <f>IF(AND($D$3="",$D$5=""),"",(IFERROR(VLOOKUP(B57,'対応（予定）時期別'!$B$6:$G$261,5,FALSE),"")))</f>
        <v/>
      </c>
      <c r="D57" s="43" t="str">
        <f>IF(AND(OR($D$3&lt;&gt;"",$D$5&lt;&gt;""),C57=""),"該当なし",IF(AND($D$3="",$D$5=""),"",IFERROR(VLOOKUP(B57,'対応（予定）時期別'!$B$6:$G$261,6,FALSE),"")))</f>
        <v/>
      </c>
      <c r="E57" s="44"/>
      <c r="F57" s="16" t="str">
        <f>IFERROR(VLOOKUP(D57,'対応（予定）時期別'!$G$6:$K$261,5,FALSE),"")</f>
        <v/>
      </c>
    </row>
    <row r="58" spans="2:6" ht="48.75" customHeight="1">
      <c r="B58" s="7">
        <v>50</v>
      </c>
      <c r="C58" s="15" t="str">
        <f>IF(AND($D$3="",$D$5=""),"",(IFERROR(VLOOKUP(B58,'対応（予定）時期別'!$B$6:$G$261,5,FALSE),"")))</f>
        <v/>
      </c>
      <c r="D58" s="43" t="str">
        <f>IF(AND(OR($D$3&lt;&gt;"",$D$5&lt;&gt;""),C58=""),"該当なし",IF(AND($D$3="",$D$5=""),"",IFERROR(VLOOKUP(B58,'対応（予定）時期別'!$B$6:$G$261,6,FALSE),"")))</f>
        <v/>
      </c>
      <c r="E58" s="44"/>
      <c r="F58" s="16" t="str">
        <f>IFERROR(VLOOKUP(D58,'対応（予定）時期別'!$G$6:$K$261,5,FALSE),"")</f>
        <v/>
      </c>
    </row>
  </sheetData>
  <sheetProtection algorithmName="SHA-512" hashValue="mKtmkc0OGjLAgdQONP0VqP3/eY88km5SY28ld6Dyj707EBIiF0DA07PQg2gKOS4Y3/C4RKjl1uGd7vZD9wcDqw==" saltValue="FlUCOiOot3/ZVHuP0jx3Ug==" spinCount="100000" sheet="1" autoFilter="0"/>
  <autoFilter ref="C8:F58" xr:uid="{00000000-0009-0000-0000-000000000000}">
    <filterColumn colId="1" showButton="0"/>
  </autoFilter>
  <mergeCells count="54">
    <mergeCell ref="D10:E10"/>
    <mergeCell ref="C2:D2"/>
    <mergeCell ref="C4:D4"/>
    <mergeCell ref="C7:F7"/>
    <mergeCell ref="D8:E8"/>
    <mergeCell ref="D9:E9"/>
    <mergeCell ref="D22:E22"/>
    <mergeCell ref="D11:E11"/>
    <mergeCell ref="D12:E12"/>
    <mergeCell ref="D13:E13"/>
    <mergeCell ref="D14:E14"/>
    <mergeCell ref="D15:E15"/>
    <mergeCell ref="D16:E16"/>
    <mergeCell ref="D17:E17"/>
    <mergeCell ref="D18:E18"/>
    <mergeCell ref="D19:E19"/>
    <mergeCell ref="D20:E20"/>
    <mergeCell ref="D21:E21"/>
    <mergeCell ref="D34:E34"/>
    <mergeCell ref="D23:E23"/>
    <mergeCell ref="D24:E24"/>
    <mergeCell ref="D25:E25"/>
    <mergeCell ref="D26:E26"/>
    <mergeCell ref="D27:E27"/>
    <mergeCell ref="D28:E28"/>
    <mergeCell ref="D29:E29"/>
    <mergeCell ref="D30:E30"/>
    <mergeCell ref="D31:E31"/>
    <mergeCell ref="D32:E32"/>
    <mergeCell ref="D33:E33"/>
    <mergeCell ref="D46:E46"/>
    <mergeCell ref="D35:E35"/>
    <mergeCell ref="D36:E36"/>
    <mergeCell ref="D37:E37"/>
    <mergeCell ref="D38:E38"/>
    <mergeCell ref="D39:E39"/>
    <mergeCell ref="D40:E40"/>
    <mergeCell ref="D41:E41"/>
    <mergeCell ref="D42:E42"/>
    <mergeCell ref="D43:E43"/>
    <mergeCell ref="D44:E44"/>
    <mergeCell ref="D45:E45"/>
    <mergeCell ref="D58:E58"/>
    <mergeCell ref="D47:E47"/>
    <mergeCell ref="D48:E48"/>
    <mergeCell ref="D49:E49"/>
    <mergeCell ref="D50:E50"/>
    <mergeCell ref="D51:E51"/>
    <mergeCell ref="D52:E52"/>
    <mergeCell ref="D53:E53"/>
    <mergeCell ref="D54:E54"/>
    <mergeCell ref="D55:E55"/>
    <mergeCell ref="D56:E56"/>
    <mergeCell ref="D57:E57"/>
  </mergeCells>
  <phoneticPr fontId="2"/>
  <pageMargins left="0.51181102362204722" right="0.51181102362204722" top="0.55118110236220474" bottom="0.55118110236220474"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K261"/>
  <sheetViews>
    <sheetView showGridLines="0" zoomScale="115" zoomScaleNormal="115" zoomScaleSheetLayoutView="100" workbookViewId="0">
      <pane ySplit="5" topLeftCell="A6" activePane="bottomLeft" state="frozen"/>
      <selection activeCell="I10" sqref="I10"/>
      <selection pane="bottomLeft" activeCell="G254" sqref="G254"/>
    </sheetView>
  </sheetViews>
  <sheetFormatPr defaultColWidth="9" defaultRowHeight="45" customHeight="1"/>
  <cols>
    <col min="1" max="1" width="1.25" style="23" customWidth="1"/>
    <col min="2" max="2" width="7" style="27" hidden="1" customWidth="1"/>
    <col min="3" max="3" width="49.75" style="23" hidden="1" customWidth="1"/>
    <col min="4" max="4" width="17.125" style="22" hidden="1" customWidth="1"/>
    <col min="5" max="5" width="17.125" style="22" customWidth="1"/>
    <col min="6" max="6" width="17.5" style="35" customWidth="1"/>
    <col min="7" max="7" width="56.25" style="29" customWidth="1"/>
    <col min="8" max="10" width="6.375" style="27" customWidth="1"/>
    <col min="11" max="11" width="9.5" style="29" hidden="1" customWidth="1"/>
    <col min="12" max="16384" width="9" style="21"/>
  </cols>
  <sheetData>
    <row r="1" spans="1:11" s="1" customFormat="1" ht="30" customHeight="1">
      <c r="B1" s="2"/>
      <c r="D1" s="3"/>
      <c r="E1" s="37" t="s">
        <v>529</v>
      </c>
      <c r="F1" s="37"/>
      <c r="G1" s="28"/>
      <c r="H1" s="2"/>
      <c r="I1" s="2"/>
      <c r="J1" s="2"/>
      <c r="K1" s="28"/>
    </row>
    <row r="2" spans="1:11" s="1" customFormat="1" ht="15" customHeight="1">
      <c r="B2" s="2"/>
      <c r="D2" s="3"/>
      <c r="E2" s="3"/>
      <c r="F2" s="30"/>
      <c r="G2" s="51" t="s">
        <v>987</v>
      </c>
      <c r="H2" s="51"/>
      <c r="I2" s="51"/>
      <c r="J2" s="51"/>
    </row>
    <row r="3" spans="1:11" s="4" customFormat="1" ht="15" customHeight="1">
      <c r="A3" s="1"/>
      <c r="B3" s="19"/>
      <c r="C3" s="20"/>
      <c r="D3" s="52" t="s">
        <v>138</v>
      </c>
      <c r="E3" s="60" t="s">
        <v>551</v>
      </c>
      <c r="F3" s="60" t="s">
        <v>130</v>
      </c>
      <c r="G3" s="58" t="s">
        <v>132</v>
      </c>
      <c r="H3" s="53" t="s">
        <v>530</v>
      </c>
      <c r="I3" s="54"/>
      <c r="J3" s="55"/>
      <c r="K3" s="50" t="s">
        <v>229</v>
      </c>
    </row>
    <row r="4" spans="1:11" s="4" customFormat="1" ht="15" customHeight="1">
      <c r="A4" s="1"/>
      <c r="B4" s="19"/>
      <c r="C4" s="20"/>
      <c r="D4" s="52"/>
      <c r="E4" s="61"/>
      <c r="F4" s="61"/>
      <c r="G4" s="59"/>
      <c r="H4" s="56" t="s">
        <v>531</v>
      </c>
      <c r="I4" s="57"/>
      <c r="J4" s="18" t="s">
        <v>532</v>
      </c>
      <c r="K4" s="50"/>
    </row>
    <row r="5" spans="1:11" s="4" customFormat="1" ht="22.5" customHeight="1">
      <c r="A5" s="1"/>
      <c r="B5" s="19"/>
      <c r="C5" s="20"/>
      <c r="D5" s="52"/>
      <c r="E5" s="31"/>
      <c r="F5" s="31"/>
      <c r="G5" s="32"/>
      <c r="H5" s="17" t="s">
        <v>148</v>
      </c>
      <c r="I5" s="17" t="s">
        <v>136</v>
      </c>
      <c r="J5" s="17" t="s">
        <v>137</v>
      </c>
      <c r="K5" s="50"/>
    </row>
    <row r="6" spans="1:11" ht="45" customHeight="1">
      <c r="B6" s="24">
        <f>B5+COUNTIF($C6,キーワード検索!$H$3)</f>
        <v>1</v>
      </c>
      <c r="C6" s="25" t="str">
        <f>SUBSTITUTE(SUBSTITUTE(ASC(D6&amp;F6&amp;G6),"　","")," ","")</f>
        <v>別表一別表1各事業年度の所得に係る申告書-内国法人の分</v>
      </c>
      <c r="D6" s="26" t="s">
        <v>0</v>
      </c>
      <c r="E6" s="41" t="s">
        <v>533</v>
      </c>
      <c r="F6" s="33" t="s">
        <v>864</v>
      </c>
      <c r="G6" s="33" t="s">
        <v>325</v>
      </c>
      <c r="H6" s="24" t="s">
        <v>863</v>
      </c>
      <c r="I6" s="24"/>
      <c r="J6" s="24"/>
      <c r="K6" s="36" t="s">
        <v>243</v>
      </c>
    </row>
    <row r="7" spans="1:11" ht="45" customHeight="1">
      <c r="B7" s="24">
        <f>B6+COUNTIF($C7,キーワード検索!$H$3)</f>
        <v>2</v>
      </c>
      <c r="C7" s="25" t="str">
        <f t="shared" ref="C7:C67" si="0">SUBSTITUTE(SUBSTITUTE(ASC(D7&amp;F7&amp;G7),"　","")," ","")</f>
        <v>別表一(次葉)別表1(次葉)各事業年度の所得に係る申告書-内国法人の分(次葉)</v>
      </c>
      <c r="D7" s="26" t="s">
        <v>139</v>
      </c>
      <c r="E7" s="41" t="s">
        <v>534</v>
      </c>
      <c r="F7" s="33" t="s">
        <v>910</v>
      </c>
      <c r="G7" s="33" t="s">
        <v>326</v>
      </c>
      <c r="H7" s="24" t="s">
        <v>863</v>
      </c>
      <c r="I7" s="24"/>
      <c r="J7" s="24"/>
      <c r="K7" s="36" t="s">
        <v>243</v>
      </c>
    </row>
    <row r="8" spans="1:11" ht="45" customHeight="1">
      <c r="B8" s="24">
        <f>B7+COUNTIF($C8,キーワード検索!$H$3)</f>
        <v>3</v>
      </c>
      <c r="C8" s="25" t="str">
        <f t="shared" si="0"/>
        <v>別表一付表別表1付表中小通算法人等の軽減対象所得金額の計算に関する明細書</v>
      </c>
      <c r="D8" s="26" t="s">
        <v>245</v>
      </c>
      <c r="E8" s="41" t="s">
        <v>535</v>
      </c>
      <c r="F8" s="33" t="s">
        <v>911</v>
      </c>
      <c r="G8" s="33" t="s">
        <v>327</v>
      </c>
      <c r="H8" s="24" t="s">
        <v>863</v>
      </c>
      <c r="I8" s="24"/>
      <c r="J8" s="24"/>
      <c r="K8" s="36" t="s">
        <v>243</v>
      </c>
    </row>
    <row r="9" spans="1:11" ht="45" customHeight="1">
      <c r="B9" s="24">
        <f>B8+COUNTIF($C9,キーワード検索!$H$3)</f>
        <v>4</v>
      </c>
      <c r="C9" s="25" t="str">
        <f t="shared" si="0"/>
        <v>別表一の二別表1の2各事業年度の所得に係る申告書-外国法人の分</v>
      </c>
      <c r="D9" s="26" t="s">
        <v>1</v>
      </c>
      <c r="E9" s="41" t="s">
        <v>536</v>
      </c>
      <c r="F9" s="33" t="s">
        <v>912</v>
      </c>
      <c r="G9" s="33" t="s">
        <v>328</v>
      </c>
      <c r="H9" s="24" t="s">
        <v>863</v>
      </c>
      <c r="I9" s="24"/>
      <c r="J9" s="24"/>
      <c r="K9" s="36" t="s">
        <v>243</v>
      </c>
    </row>
    <row r="10" spans="1:11" ht="45" customHeight="1">
      <c r="B10" s="24">
        <f>B9+COUNTIF($C10,キーワード検索!$H$3)</f>
        <v>5</v>
      </c>
      <c r="C10" s="25" t="str">
        <f t="shared" si="0"/>
        <v>別表一の二(次葉)別表1の2(次葉)各事業年度の所得に係る申告書-外国法人の分(次葉)</v>
      </c>
      <c r="D10" s="26" t="s">
        <v>140</v>
      </c>
      <c r="E10" s="41" t="s">
        <v>537</v>
      </c>
      <c r="F10" s="33" t="s">
        <v>924</v>
      </c>
      <c r="G10" s="33" t="s">
        <v>329</v>
      </c>
      <c r="H10" s="24" t="s">
        <v>863</v>
      </c>
      <c r="I10" s="24"/>
      <c r="J10" s="24"/>
      <c r="K10" s="36" t="s">
        <v>243</v>
      </c>
    </row>
    <row r="11" spans="1:11" ht="45" customHeight="1">
      <c r="B11" s="24">
        <f>B10+COUNTIF($C11,キーワード検索!$H$3)</f>
        <v>6</v>
      </c>
      <c r="C11" s="25" t="str">
        <f t="shared" si="0"/>
        <v>別表二別表2同族会社等の判定に関する明細書</v>
      </c>
      <c r="D11" s="26" t="s">
        <v>2</v>
      </c>
      <c r="E11" s="41" t="s">
        <v>538</v>
      </c>
      <c r="F11" s="33" t="s">
        <v>913</v>
      </c>
      <c r="G11" s="33" t="s">
        <v>330</v>
      </c>
      <c r="H11" s="24" t="s">
        <v>863</v>
      </c>
      <c r="I11" s="24"/>
      <c r="J11" s="24"/>
      <c r="K11" s="36" t="s">
        <v>243</v>
      </c>
    </row>
    <row r="12" spans="1:11" ht="45" customHeight="1">
      <c r="B12" s="24">
        <f>B11+COUNTIF($C12,キーワード検索!$H$3)</f>
        <v>7</v>
      </c>
      <c r="C12" s="25" t="str">
        <f t="shared" si="0"/>
        <v>別表三(一)付表二別表3(1)付表2通算法人の留保金額又は所得基準額の調整計算に関する明細書</v>
      </c>
      <c r="D12" s="26" t="s">
        <v>246</v>
      </c>
      <c r="E12" s="41" t="s">
        <v>539</v>
      </c>
      <c r="F12" s="33" t="s">
        <v>914</v>
      </c>
      <c r="G12" s="34" t="s">
        <v>331</v>
      </c>
      <c r="H12" s="24"/>
      <c r="I12" s="24" t="s">
        <v>863</v>
      </c>
      <c r="J12" s="24"/>
      <c r="K12" s="36" t="s">
        <v>243</v>
      </c>
    </row>
    <row r="13" spans="1:11" ht="45" customHeight="1">
      <c r="B13" s="24">
        <f>B12+COUNTIF($C13,キーワード検索!$H$3)</f>
        <v>8</v>
      </c>
      <c r="C13" s="25" t="str">
        <f t="shared" si="0"/>
        <v>別表三(一)付表一別表3(1)付表1特定同族会社の留保金額から控除する留保控除額の計算に関する明細書</v>
      </c>
      <c r="D13" s="26" t="s">
        <v>509</v>
      </c>
      <c r="E13" s="41" t="s">
        <v>540</v>
      </c>
      <c r="F13" s="33" t="s">
        <v>915</v>
      </c>
      <c r="G13" s="34" t="s">
        <v>332</v>
      </c>
      <c r="H13" s="24"/>
      <c r="I13" s="24" t="s">
        <v>863</v>
      </c>
      <c r="J13" s="24"/>
      <c r="K13" s="36" t="s">
        <v>243</v>
      </c>
    </row>
    <row r="14" spans="1:11" ht="45" customHeight="1">
      <c r="B14" s="24">
        <f>B13+COUNTIF($C14,キーワード検索!$H$3)</f>
        <v>9</v>
      </c>
      <c r="C14" s="25" t="str">
        <f t="shared" si="0"/>
        <v>別表三(一)別表3(1)特定同族会社の留保金額に対する税額の計算に関する明細書</v>
      </c>
      <c r="D14" s="26" t="s">
        <v>3</v>
      </c>
      <c r="E14" s="41" t="s">
        <v>541</v>
      </c>
      <c r="F14" s="33" t="s">
        <v>916</v>
      </c>
      <c r="G14" s="34" t="s">
        <v>333</v>
      </c>
      <c r="H14" s="24"/>
      <c r="I14" s="24" t="s">
        <v>863</v>
      </c>
      <c r="J14" s="24"/>
      <c r="K14" s="36" t="s">
        <v>243</v>
      </c>
    </row>
    <row r="15" spans="1:11" ht="45" customHeight="1">
      <c r="B15" s="24">
        <f>B14+COUNTIF($C15,キーワード検索!$H$3)</f>
        <v>10</v>
      </c>
      <c r="C15" s="25" t="str">
        <f t="shared" si="0"/>
        <v>別表三(二)別表3(2)土地の譲渡等に係る譲渡利益金額に対する税額の計算に関する明細書</v>
      </c>
      <c r="D15" s="26" t="s">
        <v>4</v>
      </c>
      <c r="E15" s="41" t="s">
        <v>542</v>
      </c>
      <c r="F15" s="33" t="s">
        <v>917</v>
      </c>
      <c r="G15" s="33" t="s">
        <v>986</v>
      </c>
      <c r="H15" s="24"/>
      <c r="I15" s="24" t="s">
        <v>863</v>
      </c>
      <c r="J15" s="24"/>
      <c r="K15" s="36" t="s">
        <v>243</v>
      </c>
    </row>
    <row r="16" spans="1:11" ht="45" customHeight="1">
      <c r="B16" s="24">
        <f>B15+COUNTIF($C16,キーワード検索!$H$3)</f>
        <v>11</v>
      </c>
      <c r="C16" s="25" t="str">
        <f t="shared" si="0"/>
        <v>別表三(二の二)別表3(2の2)優良住宅地等のための譲渡に該当しないこととなった土地等の譲渡に係る譲渡利益金額に対する税額の計算に関する明細書</v>
      </c>
      <c r="D16" s="26" t="s">
        <v>5</v>
      </c>
      <c r="E16" s="41" t="s">
        <v>543</v>
      </c>
      <c r="F16" s="33" t="s">
        <v>932</v>
      </c>
      <c r="G16" s="33" t="s">
        <v>334</v>
      </c>
      <c r="H16" s="24"/>
      <c r="I16" s="24" t="s">
        <v>863</v>
      </c>
      <c r="J16" s="24"/>
      <c r="K16" s="36" t="s">
        <v>243</v>
      </c>
    </row>
    <row r="17" spans="2:11" ht="45" customHeight="1">
      <c r="B17" s="24">
        <f>B16+COUNTIF($C17,キーワード検索!$H$3)</f>
        <v>12</v>
      </c>
      <c r="C17" s="25" t="str">
        <f t="shared" si="0"/>
        <v>別表三(二の三)別表3(2の3)確定優良住宅地等予定地のための譲渡に該当する土地等及び優良住宅地等のための譲渡に該当することとなった土地等に関する明細書</v>
      </c>
      <c r="D17" s="26" t="s">
        <v>6</v>
      </c>
      <c r="E17" s="41" t="s">
        <v>544</v>
      </c>
      <c r="F17" s="33" t="s">
        <v>933</v>
      </c>
      <c r="G17" s="33" t="s">
        <v>335</v>
      </c>
      <c r="H17" s="24"/>
      <c r="I17" s="24" t="s">
        <v>863</v>
      </c>
      <c r="J17" s="24"/>
      <c r="K17" s="36" t="s">
        <v>243</v>
      </c>
    </row>
    <row r="18" spans="2:11" ht="45" customHeight="1">
      <c r="B18" s="24">
        <f>B17+COUNTIF($C18,キーワード検索!$H$3)</f>
        <v>13</v>
      </c>
      <c r="C18" s="25" t="str">
        <f t="shared" si="0"/>
        <v>別表三(二の三)付表別表3(2の3)付表確定優良住宅地等予定地のための譲渡に係る直接又は間接に要した経費の額等の計算に関する明細書</v>
      </c>
      <c r="D18" s="26" t="s">
        <v>7</v>
      </c>
      <c r="E18" s="41" t="s">
        <v>545</v>
      </c>
      <c r="F18" s="33" t="s">
        <v>934</v>
      </c>
      <c r="G18" s="34" t="s">
        <v>336</v>
      </c>
      <c r="H18" s="24"/>
      <c r="I18" s="24" t="s">
        <v>863</v>
      </c>
      <c r="J18" s="24"/>
      <c r="K18" s="36" t="s">
        <v>243</v>
      </c>
    </row>
    <row r="19" spans="2:11" ht="45" customHeight="1">
      <c r="B19" s="24">
        <f>B18+COUNTIF($C19,キーワード検索!$H$3)</f>
        <v>14</v>
      </c>
      <c r="C19" s="25" t="str">
        <f t="shared" si="0"/>
        <v>別表三(三)別表3(3)短期所有に係る土地の譲渡等に係る譲渡利益金額に対する税額の計算に関する明細書</v>
      </c>
      <c r="D19" s="26" t="s">
        <v>8</v>
      </c>
      <c r="E19" s="41" t="s">
        <v>546</v>
      </c>
      <c r="F19" s="33" t="s">
        <v>935</v>
      </c>
      <c r="G19" s="34" t="s">
        <v>337</v>
      </c>
      <c r="H19" s="24"/>
      <c r="I19" s="24" t="s">
        <v>863</v>
      </c>
      <c r="J19" s="24"/>
      <c r="K19" s="36" t="s">
        <v>243</v>
      </c>
    </row>
    <row r="20" spans="2:11" ht="45" customHeight="1">
      <c r="B20" s="24">
        <f>B19+COUNTIF($C20,キーワード検索!$H$3)</f>
        <v>15</v>
      </c>
      <c r="C20" s="25" t="str">
        <f t="shared" si="0"/>
        <v>別表三(四)別表3(4)課税除外とされる短期所有に係る土地等(面積1,000平方ﾒｰﾄﾙ以上のもの)の譲渡に係る対価の額等に関する明細書</v>
      </c>
      <c r="D20" s="26" t="s">
        <v>9</v>
      </c>
      <c r="E20" s="41" t="s">
        <v>547</v>
      </c>
      <c r="F20" s="33" t="s">
        <v>936</v>
      </c>
      <c r="G20" s="33" t="s">
        <v>338</v>
      </c>
      <c r="H20" s="24"/>
      <c r="I20" s="24" t="s">
        <v>863</v>
      </c>
      <c r="J20" s="24"/>
      <c r="K20" s="36" t="s">
        <v>243</v>
      </c>
    </row>
    <row r="21" spans="2:11" ht="45" customHeight="1">
      <c r="B21" s="24">
        <f>B20+COUNTIF($C21,キーワード検索!$H$3)</f>
        <v>16</v>
      </c>
      <c r="C21" s="25" t="str">
        <f t="shared" si="0"/>
        <v>別表三(五)別表3(5)課税除外とされる短期所有に係る土地(面積1,000平方ﾒｰﾄﾙ未満のもの)の譲渡に係る対価の額等に関する明細書</v>
      </c>
      <c r="D21" s="26" t="s">
        <v>10</v>
      </c>
      <c r="E21" s="41" t="s">
        <v>548</v>
      </c>
      <c r="F21" s="33" t="s">
        <v>937</v>
      </c>
      <c r="G21" s="33" t="s">
        <v>339</v>
      </c>
      <c r="H21" s="24"/>
      <c r="I21" s="24" t="s">
        <v>863</v>
      </c>
      <c r="J21" s="24"/>
      <c r="K21" s="36" t="s">
        <v>243</v>
      </c>
    </row>
    <row r="22" spans="2:11" ht="45" customHeight="1">
      <c r="B22" s="24">
        <f>B21+COUNTIF($C22,キーワード検索!$H$3)</f>
        <v>17</v>
      </c>
      <c r="C22" s="25" t="str">
        <f t="shared" si="0"/>
        <v>別表三(六)別表3(6)課税除外とされる買取仲介に係る短期所有に係る土地等の譲渡益に関する明細書</v>
      </c>
      <c r="D22" s="26" t="s">
        <v>11</v>
      </c>
      <c r="E22" s="41" t="s">
        <v>549</v>
      </c>
      <c r="F22" s="33" t="s">
        <v>938</v>
      </c>
      <c r="G22" s="33" t="s">
        <v>340</v>
      </c>
      <c r="H22" s="24"/>
      <c r="I22" s="24" t="s">
        <v>863</v>
      </c>
      <c r="J22" s="24"/>
      <c r="K22" s="36" t="s">
        <v>243</v>
      </c>
    </row>
    <row r="23" spans="2:11" ht="45" customHeight="1">
      <c r="B23" s="24">
        <f>B22+COUNTIF($C23,キーワード検索!$H$3)</f>
        <v>18</v>
      </c>
      <c r="C23" s="25" t="str">
        <f t="shared" si="0"/>
        <v>別表三(七)別表3(7)課税除外とされる不動産特定共同事業契約に係る事業参加者から取得した短期所有に係る土地等の譲渡益に関する明細書</v>
      </c>
      <c r="D23" s="26" t="s">
        <v>12</v>
      </c>
      <c r="E23" s="41" t="s">
        <v>550</v>
      </c>
      <c r="F23" s="33" t="s">
        <v>939</v>
      </c>
      <c r="G23" s="33" t="s">
        <v>341</v>
      </c>
      <c r="H23" s="24"/>
      <c r="I23" s="24" t="s">
        <v>863</v>
      </c>
      <c r="J23" s="24"/>
      <c r="K23" s="36" t="s">
        <v>243</v>
      </c>
    </row>
    <row r="24" spans="2:11" ht="45" customHeight="1">
      <c r="B24" s="24">
        <f>B23+COUNTIF($C24,キーワード検索!$H$3)</f>
        <v>19</v>
      </c>
      <c r="C24" s="25" t="str">
        <f t="shared" si="0"/>
        <v>別表四別表4所得の金額の計算に関する明細書</v>
      </c>
      <c r="D24" s="26" t="s">
        <v>13</v>
      </c>
      <c r="E24" s="41" t="s">
        <v>552</v>
      </c>
      <c r="F24" s="33" t="s">
        <v>940</v>
      </c>
      <c r="G24" s="33" t="s">
        <v>342</v>
      </c>
      <c r="H24" s="24" t="s">
        <v>863</v>
      </c>
      <c r="I24" s="24"/>
      <c r="J24" s="24"/>
      <c r="K24" s="36" t="s">
        <v>243</v>
      </c>
    </row>
    <row r="25" spans="2:11" ht="45" customHeight="1">
      <c r="B25" s="24">
        <f>B24+COUNTIF($C25,キーワード検索!$H$3)</f>
        <v>20</v>
      </c>
      <c r="C25" s="25" t="str">
        <f t="shared" si="0"/>
        <v>別表四別表4所得の金額の計算に関する明細書(外国法人二枚目用)</v>
      </c>
      <c r="D25" s="26" t="s">
        <v>13</v>
      </c>
      <c r="E25" s="41" t="s">
        <v>553</v>
      </c>
      <c r="F25" s="33" t="s">
        <v>175</v>
      </c>
      <c r="G25" s="33" t="s">
        <v>343</v>
      </c>
      <c r="H25" s="24" t="s">
        <v>863</v>
      </c>
      <c r="I25" s="24"/>
      <c r="J25" s="24"/>
      <c r="K25" s="36" t="s">
        <v>243</v>
      </c>
    </row>
    <row r="26" spans="2:11" ht="45" customHeight="1">
      <c r="B26" s="24">
        <f>B25+COUNTIF($C26,キーワード検索!$H$3)</f>
        <v>21</v>
      </c>
      <c r="C26" s="25" t="str">
        <f t="shared" si="0"/>
        <v>別表四(簡易様式)別表4(簡易様式)所得の金額の計算に関する明細書(簡易様式)</v>
      </c>
      <c r="D26" s="26" t="s">
        <v>141</v>
      </c>
      <c r="E26" s="41" t="s">
        <v>554</v>
      </c>
      <c r="F26" s="33" t="s">
        <v>941</v>
      </c>
      <c r="G26" s="33" t="s">
        <v>344</v>
      </c>
      <c r="H26" s="24" t="s">
        <v>863</v>
      </c>
      <c r="I26" s="24"/>
      <c r="J26" s="24"/>
      <c r="K26" s="36" t="s">
        <v>243</v>
      </c>
    </row>
    <row r="27" spans="2:11" ht="45" customHeight="1">
      <c r="B27" s="24">
        <f>B26+COUNTIF($C27,キーワード検索!$H$3)</f>
        <v>22</v>
      </c>
      <c r="C27" s="25" t="str">
        <f t="shared" si="0"/>
        <v>別表四(簡易様式)別表4(簡易様式)所得の金額の計算に関する明細書(外国法人二枚目用)(簡易様式)</v>
      </c>
      <c r="D27" s="26" t="s">
        <v>141</v>
      </c>
      <c r="E27" s="41" t="s">
        <v>555</v>
      </c>
      <c r="F27" s="33" t="s">
        <v>176</v>
      </c>
      <c r="G27" s="33" t="s">
        <v>345</v>
      </c>
      <c r="H27" s="24" t="s">
        <v>863</v>
      </c>
      <c r="I27" s="24"/>
      <c r="J27" s="24"/>
      <c r="K27" s="36" t="s">
        <v>243</v>
      </c>
    </row>
    <row r="28" spans="2:11" ht="45" customHeight="1">
      <c r="B28" s="24">
        <f>B27+COUNTIF($C28,キーワード検索!$H$3)</f>
        <v>23</v>
      </c>
      <c r="C28" s="25" t="str">
        <f t="shared" si="0"/>
        <v>別表四(次葉)別表4(次葉)所得の金額の計算に関する明細書(次葉)</v>
      </c>
      <c r="D28" s="26" t="s">
        <v>142</v>
      </c>
      <c r="E28" s="41" t="s">
        <v>556</v>
      </c>
      <c r="F28" s="33" t="s">
        <v>942</v>
      </c>
      <c r="G28" s="33" t="s">
        <v>346</v>
      </c>
      <c r="H28" s="24" t="s">
        <v>863</v>
      </c>
      <c r="I28" s="24"/>
      <c r="J28" s="24"/>
      <c r="K28" s="36" t="s">
        <v>243</v>
      </c>
    </row>
    <row r="29" spans="2:11" ht="45" customHeight="1">
      <c r="B29" s="24">
        <f>B28+COUNTIF($C29,キーワード検索!$H$3)</f>
        <v>24</v>
      </c>
      <c r="C29" s="25" t="str">
        <f t="shared" si="0"/>
        <v>別表四(次葉)別表4(次葉)所得の金額の計算に関する明細書(外国法人二枚目用)(次葉)</v>
      </c>
      <c r="D29" s="26" t="s">
        <v>142</v>
      </c>
      <c r="E29" s="41" t="s">
        <v>557</v>
      </c>
      <c r="F29" s="33" t="s">
        <v>177</v>
      </c>
      <c r="G29" s="33" t="s">
        <v>347</v>
      </c>
      <c r="H29" s="24" t="s">
        <v>863</v>
      </c>
      <c r="I29" s="24"/>
      <c r="J29" s="24"/>
      <c r="K29" s="36" t="s">
        <v>243</v>
      </c>
    </row>
    <row r="30" spans="2:11" ht="45" customHeight="1">
      <c r="B30" s="24">
        <f>B29+COUNTIF($C30,キーワード検索!$H$3)</f>
        <v>25</v>
      </c>
      <c r="C30" s="25" t="str">
        <f t="shared" si="0"/>
        <v>別表四付表別表4付表通算法人の所得の金額の調整に関する明細書</v>
      </c>
      <c r="D30" s="26" t="s">
        <v>247</v>
      </c>
      <c r="E30" s="41" t="s">
        <v>558</v>
      </c>
      <c r="F30" s="33" t="s">
        <v>943</v>
      </c>
      <c r="G30" s="33" t="s">
        <v>348</v>
      </c>
      <c r="H30" s="24" t="s">
        <v>863</v>
      </c>
      <c r="I30" s="24"/>
      <c r="J30" s="24"/>
      <c r="K30" s="36" t="s">
        <v>243</v>
      </c>
    </row>
    <row r="31" spans="2:11" ht="45" customHeight="1">
      <c r="B31" s="24">
        <f>B30+COUNTIF($C31,キーワード検索!$H$3)</f>
        <v>26</v>
      </c>
      <c r="C31" s="25" t="str">
        <f t="shared" si="0"/>
        <v>別表五(一)別表5(1)利益積立金額及び資本金等の額の計算に関する明細書</v>
      </c>
      <c r="D31" s="26" t="s">
        <v>14</v>
      </c>
      <c r="E31" s="41" t="s">
        <v>559</v>
      </c>
      <c r="F31" s="33" t="s">
        <v>944</v>
      </c>
      <c r="G31" s="33" t="s">
        <v>349</v>
      </c>
      <c r="H31" s="24" t="s">
        <v>863</v>
      </c>
      <c r="I31" s="24"/>
      <c r="J31" s="24"/>
      <c r="K31" s="36" t="s">
        <v>243</v>
      </c>
    </row>
    <row r="32" spans="2:11" ht="45" customHeight="1">
      <c r="B32" s="24">
        <f>B31+COUNTIF($C32,キーワード検索!$H$3)</f>
        <v>27</v>
      </c>
      <c r="C32" s="25" t="str">
        <f t="shared" si="0"/>
        <v>別表五(一)付表別表5(1)付表種類資本金額の計算に関する明細書</v>
      </c>
      <c r="D32" s="26" t="s">
        <v>15</v>
      </c>
      <c r="E32" s="41" t="s">
        <v>560</v>
      </c>
      <c r="F32" s="33" t="s">
        <v>214</v>
      </c>
      <c r="G32" s="33" t="s">
        <v>350</v>
      </c>
      <c r="H32" s="24" t="s">
        <v>863</v>
      </c>
      <c r="I32" s="24"/>
      <c r="J32" s="24"/>
      <c r="K32" s="36" t="s">
        <v>243</v>
      </c>
    </row>
    <row r="33" spans="2:11" ht="45" customHeight="1">
      <c r="B33" s="24">
        <f>B32+COUNTIF($C33,キーワード検索!$H$3)</f>
        <v>28</v>
      </c>
      <c r="C33" s="25" t="str">
        <f t="shared" si="0"/>
        <v>別表五(二)別表5(2)租税公課の納付状況等に関する明細書</v>
      </c>
      <c r="D33" s="26" t="s">
        <v>16</v>
      </c>
      <c r="E33" s="41" t="s">
        <v>561</v>
      </c>
      <c r="F33" s="33" t="s">
        <v>945</v>
      </c>
      <c r="G33" s="33" t="s">
        <v>351</v>
      </c>
      <c r="H33" s="24" t="s">
        <v>863</v>
      </c>
      <c r="I33" s="24"/>
      <c r="J33" s="24"/>
      <c r="K33" s="36" t="s">
        <v>243</v>
      </c>
    </row>
    <row r="34" spans="2:11" ht="45" customHeight="1">
      <c r="B34" s="24">
        <f>B33+COUNTIF($C34,キーワード検索!$H$3)</f>
        <v>29</v>
      </c>
      <c r="C34" s="25" t="str">
        <f t="shared" si="0"/>
        <v>別表六(一)別表6(1)所得税額の控除に関する明細書</v>
      </c>
      <c r="D34" s="26" t="s">
        <v>17</v>
      </c>
      <c r="E34" s="41" t="s">
        <v>562</v>
      </c>
      <c r="F34" s="33" t="s">
        <v>946</v>
      </c>
      <c r="G34" s="33" t="s">
        <v>352</v>
      </c>
      <c r="H34" s="24" t="s">
        <v>863</v>
      </c>
      <c r="I34" s="24"/>
      <c r="J34" s="24"/>
      <c r="K34" s="36" t="s">
        <v>243</v>
      </c>
    </row>
    <row r="35" spans="2:11" ht="45" customHeight="1">
      <c r="B35" s="24">
        <f>B34+COUNTIF($C35,キーワード検索!$H$3)</f>
        <v>30</v>
      </c>
      <c r="C35" s="25" t="str">
        <f t="shared" si="0"/>
        <v>別表六(二)別表6(2)内国法人の外国税額の控除に関する明細書</v>
      </c>
      <c r="D35" s="26" t="s">
        <v>18</v>
      </c>
      <c r="E35" s="41" t="s">
        <v>563</v>
      </c>
      <c r="F35" s="33" t="s">
        <v>947</v>
      </c>
      <c r="G35" s="33" t="s">
        <v>353</v>
      </c>
      <c r="H35" s="24" t="s">
        <v>863</v>
      </c>
      <c r="I35" s="24"/>
      <c r="J35" s="24"/>
      <c r="K35" s="36" t="s">
        <v>243</v>
      </c>
    </row>
    <row r="36" spans="2:11" ht="45" customHeight="1">
      <c r="B36" s="24">
        <f>B35+COUNTIF($C36,キーワード検索!$H$3)</f>
        <v>31</v>
      </c>
      <c r="C36" s="25" t="str">
        <f t="shared" si="0"/>
        <v>別表六(二の二)別表6(2の2)当期の控除対象外国法人税額に関する明細書</v>
      </c>
      <c r="D36" s="26" t="s">
        <v>23</v>
      </c>
      <c r="E36" s="41" t="s">
        <v>564</v>
      </c>
      <c r="F36" s="33" t="s">
        <v>948</v>
      </c>
      <c r="G36" s="33" t="s">
        <v>782</v>
      </c>
      <c r="H36" s="24"/>
      <c r="I36" s="24" t="s">
        <v>863</v>
      </c>
      <c r="J36" s="24"/>
      <c r="K36" s="36" t="s">
        <v>243</v>
      </c>
    </row>
    <row r="37" spans="2:11" ht="45" customHeight="1">
      <c r="B37" s="24">
        <f>B36+COUNTIF($C37,キーワード検索!$H$3)</f>
        <v>32</v>
      </c>
      <c r="C37" s="25" t="str">
        <f t="shared" si="0"/>
        <v>別表六(二)付表一別表6(2)付表1国外事業所等帰属所得に係る所得の金額の計算に関する明細書</v>
      </c>
      <c r="D37" s="26" t="s">
        <v>19</v>
      </c>
      <c r="E37" s="41" t="s">
        <v>565</v>
      </c>
      <c r="F37" s="33" t="s">
        <v>949</v>
      </c>
      <c r="G37" s="33" t="s">
        <v>354</v>
      </c>
      <c r="H37" s="24"/>
      <c r="I37" s="24" t="s">
        <v>863</v>
      </c>
      <c r="J37" s="24"/>
      <c r="K37" s="36" t="s">
        <v>243</v>
      </c>
    </row>
    <row r="38" spans="2:11" ht="45" customHeight="1">
      <c r="B38" s="24">
        <f>B37+COUNTIF($C38,キーワード検索!$H$3)</f>
        <v>33</v>
      </c>
      <c r="C38" s="25" t="str">
        <f t="shared" si="0"/>
        <v>別表六(二)付表二別表6(2)付表2国外事業所等に帰せられるべき資本に対応する負債の利子の損金不算入額の計算及び銀行等の資本に係る負債の利子の損金算入額の計算に関する明細書</v>
      </c>
      <c r="D38" s="26" t="s">
        <v>20</v>
      </c>
      <c r="E38" s="41" t="s">
        <v>566</v>
      </c>
      <c r="F38" s="33" t="s">
        <v>950</v>
      </c>
      <c r="G38" s="33" t="s">
        <v>355</v>
      </c>
      <c r="H38" s="24"/>
      <c r="I38" s="24" t="s">
        <v>863</v>
      </c>
      <c r="J38" s="24"/>
      <c r="K38" s="36" t="s">
        <v>243</v>
      </c>
    </row>
    <row r="39" spans="2:11" ht="45" customHeight="1">
      <c r="B39" s="24">
        <f>B38+COUNTIF($C39,キーワード検索!$H$3)</f>
        <v>34</v>
      </c>
      <c r="C39" s="25" t="str">
        <f t="shared" si="0"/>
        <v>別表六(二)付表三別表6(2)付表3国外事業所等帰属資本相当額の計算に関する明細書</v>
      </c>
      <c r="D39" s="26" t="s">
        <v>21</v>
      </c>
      <c r="E39" s="41" t="s">
        <v>567</v>
      </c>
      <c r="F39" s="33" t="s">
        <v>951</v>
      </c>
      <c r="G39" s="33" t="s">
        <v>356</v>
      </c>
      <c r="H39" s="24"/>
      <c r="I39" s="24" t="s">
        <v>863</v>
      </c>
      <c r="J39" s="24"/>
      <c r="K39" s="36" t="s">
        <v>243</v>
      </c>
    </row>
    <row r="40" spans="2:11" ht="45" customHeight="1">
      <c r="B40" s="24">
        <f>B39+COUNTIF($C40,キーワード検索!$H$3)</f>
        <v>35</v>
      </c>
      <c r="C40" s="25" t="str">
        <f t="shared" si="0"/>
        <v>別表六(二)付表四別表6(2)付表4保険会社の投資資産超過額に係る投資収益の益金不算入に関する明細書</v>
      </c>
      <c r="D40" s="26" t="s">
        <v>22</v>
      </c>
      <c r="E40" s="41" t="s">
        <v>568</v>
      </c>
      <c r="F40" s="33" t="s">
        <v>952</v>
      </c>
      <c r="G40" s="33" t="s">
        <v>357</v>
      </c>
      <c r="H40" s="24"/>
      <c r="I40" s="24" t="s">
        <v>863</v>
      </c>
      <c r="J40" s="24"/>
      <c r="K40" s="36" t="s">
        <v>243</v>
      </c>
    </row>
    <row r="41" spans="2:11" ht="45" customHeight="1">
      <c r="B41" s="24">
        <f>B40+COUNTIF($C41,キーワード検索!$H$3)</f>
        <v>36</v>
      </c>
      <c r="C41" s="25" t="str">
        <f t="shared" si="0"/>
        <v>別表六(二)付表五別表6(2)付表5通算法人の控除限度額の計算等に関する明細書</v>
      </c>
      <c r="D41" s="26" t="s">
        <v>248</v>
      </c>
      <c r="E41" s="41" t="s">
        <v>569</v>
      </c>
      <c r="F41" s="33" t="s">
        <v>953</v>
      </c>
      <c r="G41" s="33" t="s">
        <v>358</v>
      </c>
      <c r="H41" s="24" t="s">
        <v>863</v>
      </c>
      <c r="I41" s="24"/>
      <c r="J41" s="24"/>
      <c r="K41" s="36" t="s">
        <v>243</v>
      </c>
    </row>
    <row r="42" spans="2:11" ht="45" customHeight="1">
      <c r="B42" s="24">
        <f>B41+COUNTIF($C42,キーワード検索!$H$3)</f>
        <v>37</v>
      </c>
      <c r="C42" s="25" t="str">
        <f t="shared" si="0"/>
        <v>別表六(二)付表六別表6(2)付表6税額控除不足額相当額及び税額控除超過額相当額の計算に関する明細書</v>
      </c>
      <c r="D42" s="26" t="s">
        <v>249</v>
      </c>
      <c r="E42" s="41" t="s">
        <v>570</v>
      </c>
      <c r="F42" s="33" t="s">
        <v>954</v>
      </c>
      <c r="G42" s="33" t="s">
        <v>359</v>
      </c>
      <c r="H42" s="24" t="s">
        <v>863</v>
      </c>
      <c r="I42" s="24"/>
      <c r="J42" s="24"/>
      <c r="K42" s="36" t="s">
        <v>243</v>
      </c>
    </row>
    <row r="43" spans="2:11" ht="45" customHeight="1">
      <c r="B43" s="24">
        <f>B42+COUNTIF($C43,キーワード検索!$H$3)</f>
        <v>38</v>
      </c>
      <c r="C43" s="25" t="str">
        <f t="shared" si="0"/>
        <v>別表六(三)付表一別表6(3)付表1地方税の控除限度額の計算の特例に関する明細書</v>
      </c>
      <c r="D43" s="26" t="s">
        <v>25</v>
      </c>
      <c r="E43" s="41" t="s">
        <v>571</v>
      </c>
      <c r="F43" s="33" t="s">
        <v>925</v>
      </c>
      <c r="G43" s="33" t="s">
        <v>360</v>
      </c>
      <c r="H43" s="24"/>
      <c r="I43" s="24" t="s">
        <v>863</v>
      </c>
      <c r="J43" s="24"/>
      <c r="K43" s="36" t="s">
        <v>243</v>
      </c>
    </row>
    <row r="44" spans="2:11" ht="45" customHeight="1">
      <c r="B44" s="24">
        <f>B43+COUNTIF($C44,キーワード検索!$H$3)</f>
        <v>39</v>
      </c>
      <c r="C44" s="25" t="str">
        <f t="shared" si="0"/>
        <v>別表六(三)付表二別表6(3)付表2適格合併等に係る合併法人等の調整後の繰越控除余裕額又は繰越控除限度超過額等の計算に関する明細書</v>
      </c>
      <c r="D44" s="26" t="s">
        <v>26</v>
      </c>
      <c r="E44" s="41" t="s">
        <v>572</v>
      </c>
      <c r="F44" s="33" t="s">
        <v>955</v>
      </c>
      <c r="G44" s="33" t="s">
        <v>361</v>
      </c>
      <c r="H44" s="24"/>
      <c r="I44" s="24" t="s">
        <v>863</v>
      </c>
      <c r="J44" s="24"/>
      <c r="K44" s="36" t="s">
        <v>243</v>
      </c>
    </row>
    <row r="45" spans="2:11" ht="45" customHeight="1">
      <c r="B45" s="24">
        <f>B44+COUNTIF($C45,キーワード検索!$H$3)</f>
        <v>40</v>
      </c>
      <c r="C45" s="25" t="str">
        <f t="shared" si="0"/>
        <v>別表六(三)付表三別表6(3)付表3適格分割等に係る分割法人等の調整後の繰越控除余裕額又は繰越控除限度超過額等の計算に関する明細書</v>
      </c>
      <c r="D45" s="26" t="s">
        <v>27</v>
      </c>
      <c r="E45" s="41" t="s">
        <v>573</v>
      </c>
      <c r="F45" s="33" t="s">
        <v>956</v>
      </c>
      <c r="G45" s="33" t="s">
        <v>362</v>
      </c>
      <c r="H45" s="24"/>
      <c r="I45" s="24" t="s">
        <v>863</v>
      </c>
      <c r="J45" s="24"/>
      <c r="K45" s="36" t="s">
        <v>243</v>
      </c>
    </row>
    <row r="46" spans="2:11" ht="45" customHeight="1">
      <c r="B46" s="24">
        <f>B45+COUNTIF($C46,キーワード検索!$H$3)</f>
        <v>41</v>
      </c>
      <c r="C46" s="25" t="str">
        <f t="shared" si="0"/>
        <v>別表六(三)別表6(3)外国税額の繰越控除余裕額又は繰越控除限度超過額等の計算に関する明細書</v>
      </c>
      <c r="D46" s="26" t="s">
        <v>24</v>
      </c>
      <c r="E46" s="41" t="s">
        <v>574</v>
      </c>
      <c r="F46" s="33" t="s">
        <v>957</v>
      </c>
      <c r="G46" s="33" t="s">
        <v>363</v>
      </c>
      <c r="H46" s="24"/>
      <c r="I46" s="24" t="s">
        <v>863</v>
      </c>
      <c r="J46" s="24"/>
      <c r="K46" s="36" t="s">
        <v>243</v>
      </c>
    </row>
    <row r="47" spans="2:11" ht="45" customHeight="1">
      <c r="B47" s="24">
        <f>B46+COUNTIF($C47,キーワード検索!$H$3)</f>
        <v>42</v>
      </c>
      <c r="C47" s="25" t="str">
        <f t="shared" si="0"/>
        <v>別表六(四)別表6(4)控除対象外国法人税額に関する明細書</v>
      </c>
      <c r="D47" s="26" t="s">
        <v>28</v>
      </c>
      <c r="E47" s="41" t="s">
        <v>575</v>
      </c>
      <c r="F47" s="33" t="s">
        <v>958</v>
      </c>
      <c r="G47" s="33" t="s">
        <v>783</v>
      </c>
      <c r="H47" s="24"/>
      <c r="I47" s="24" t="s">
        <v>863</v>
      </c>
      <c r="J47" s="24"/>
      <c r="K47" s="36" t="s">
        <v>243</v>
      </c>
    </row>
    <row r="48" spans="2:11" ht="45" customHeight="1">
      <c r="B48" s="24">
        <f>B47+COUNTIF($C48,キーワード検索!$H$3)</f>
        <v>43</v>
      </c>
      <c r="C48" s="25" t="str">
        <f t="shared" si="0"/>
        <v>別表六(五)別表6(5)利子等に係る控除対象外国法人税額等に関する明細書</v>
      </c>
      <c r="D48" s="26" t="s">
        <v>30</v>
      </c>
      <c r="E48" s="41" t="s">
        <v>576</v>
      </c>
      <c r="F48" s="33" t="s">
        <v>959</v>
      </c>
      <c r="G48" s="33" t="s">
        <v>784</v>
      </c>
      <c r="H48" s="24"/>
      <c r="I48" s="24" t="s">
        <v>863</v>
      </c>
      <c r="J48" s="24"/>
      <c r="K48" s="36" t="s">
        <v>243</v>
      </c>
    </row>
    <row r="49" spans="2:11" ht="45" customHeight="1">
      <c r="B49" s="24">
        <f>B48+COUNTIF($C49,キーワード検索!$H$3)</f>
        <v>44</v>
      </c>
      <c r="C49" s="25" t="str">
        <f t="shared" si="0"/>
        <v>別表六(四の二)別表6(4の2)外国子会社配当益金不算入の対象とならない剰余金の配当等の額のうち特定課税対象金額等を超える金額等に対応する控除対象外国法人税額に関する明細書</v>
      </c>
      <c r="D49" s="26" t="s">
        <v>29</v>
      </c>
      <c r="E49" s="41" t="s">
        <v>577</v>
      </c>
      <c r="F49" s="33" t="s">
        <v>960</v>
      </c>
      <c r="G49" s="33" t="s">
        <v>785</v>
      </c>
      <c r="H49" s="24"/>
      <c r="I49" s="24" t="s">
        <v>863</v>
      </c>
      <c r="J49" s="24"/>
      <c r="K49" s="36" t="s">
        <v>243</v>
      </c>
    </row>
    <row r="50" spans="2:11" ht="45" customHeight="1">
      <c r="B50" s="24">
        <f>B49+COUNTIF($C50,キーワード検索!$H$3)</f>
        <v>45</v>
      </c>
      <c r="C50" s="25" t="str">
        <f t="shared" si="0"/>
        <v>別表六(五の二)別表6(5の2)分配時調整外国税相当額の控除に関する明細書</v>
      </c>
      <c r="D50" s="26" t="s">
        <v>143</v>
      </c>
      <c r="E50" s="41" t="s">
        <v>578</v>
      </c>
      <c r="F50" s="33" t="s">
        <v>961</v>
      </c>
      <c r="G50" s="33" t="s">
        <v>860</v>
      </c>
      <c r="H50" s="24"/>
      <c r="I50" s="24" t="s">
        <v>863</v>
      </c>
      <c r="J50" s="24"/>
      <c r="K50" s="36" t="s">
        <v>243</v>
      </c>
    </row>
    <row r="51" spans="2:11" ht="45" customHeight="1">
      <c r="B51" s="24">
        <f>B50+COUNTIF($C51,キーワード検索!$H$3)</f>
        <v>46</v>
      </c>
      <c r="C51" s="25" t="str">
        <f t="shared" si="0"/>
        <v>別表六(十一)別表6(11)試験研究を行った場合の法人税額の特別控除における比較試験研究費の額及び平均売上金額の計算に関する明細書</v>
      </c>
      <c r="D51" s="26" t="s">
        <v>34</v>
      </c>
      <c r="E51" s="41" t="s">
        <v>579</v>
      </c>
      <c r="F51" s="33" t="s">
        <v>962</v>
      </c>
      <c r="G51" s="33" t="s">
        <v>364</v>
      </c>
      <c r="H51" s="24"/>
      <c r="I51" s="24" t="s">
        <v>863</v>
      </c>
      <c r="J51" s="24"/>
      <c r="K51" s="36" t="s">
        <v>243</v>
      </c>
    </row>
    <row r="52" spans="2:11" ht="45" customHeight="1">
      <c r="B52" s="24">
        <f>B51+COUNTIF($C52,キーワード検索!$H$3)</f>
        <v>47</v>
      </c>
      <c r="C52" s="25" t="str">
        <f t="shared" si="0"/>
        <v>別表六(十二)別表6(12)特別試験研究費の額に係る法人税額の特別控除に関する明細書</v>
      </c>
      <c r="D52" s="26" t="s">
        <v>865</v>
      </c>
      <c r="E52" s="41" t="s">
        <v>580</v>
      </c>
      <c r="F52" s="33" t="s">
        <v>786</v>
      </c>
      <c r="G52" s="33" t="s">
        <v>861</v>
      </c>
      <c r="H52" s="24"/>
      <c r="I52" s="24" t="s">
        <v>863</v>
      </c>
      <c r="J52" s="24"/>
      <c r="K52" s="36" t="s">
        <v>243</v>
      </c>
    </row>
    <row r="53" spans="2:11" ht="45" customHeight="1">
      <c r="B53" s="24">
        <f>B52+COUNTIF($C53,キーワード検索!$H$3)</f>
        <v>48</v>
      </c>
      <c r="C53" s="25" t="str">
        <f t="shared" si="0"/>
        <v>別表六(十二)付表一別表6(12)付表1新規高度人件費割合等の計算に関する明細書</v>
      </c>
      <c r="D53" s="26" t="s">
        <v>866</v>
      </c>
      <c r="E53" s="41" t="s">
        <v>787</v>
      </c>
      <c r="F53" s="33" t="s">
        <v>788</v>
      </c>
      <c r="G53" s="33" t="s">
        <v>789</v>
      </c>
      <c r="H53" s="24"/>
      <c r="I53" s="24" t="s">
        <v>863</v>
      </c>
      <c r="J53" s="24"/>
      <c r="K53" s="36" t="s">
        <v>243</v>
      </c>
    </row>
    <row r="54" spans="2:11" ht="45" customHeight="1">
      <c r="B54" s="24">
        <f>B53+COUNTIF($C54,キーワード検索!$H$3)</f>
        <v>49</v>
      </c>
      <c r="C54" s="25" t="str">
        <f t="shared" si="0"/>
        <v>別表六(九)別表6(9)一般試験研究費の額に係る法人税額の特別控除に関する明細書</v>
      </c>
      <c r="D54" s="26" t="s">
        <v>32</v>
      </c>
      <c r="E54" s="41" t="s">
        <v>581</v>
      </c>
      <c r="F54" s="33" t="s">
        <v>963</v>
      </c>
      <c r="G54" s="33" t="s">
        <v>857</v>
      </c>
      <c r="H54" s="24"/>
      <c r="I54" s="24" t="s">
        <v>863</v>
      </c>
      <c r="J54" s="24"/>
      <c r="K54" s="36" t="s">
        <v>243</v>
      </c>
    </row>
    <row r="55" spans="2:11" ht="45" customHeight="1">
      <c r="B55" s="24">
        <f>B54+COUNTIF($C55,キーワード検索!$H$3)</f>
        <v>50</v>
      </c>
      <c r="C55" s="25" t="str">
        <f t="shared" si="0"/>
        <v>別表六(九)付表別表6(9)付表通算法人の一般試験研究費の額に係る税額控除可能分配額等の計算に関する明細書</v>
      </c>
      <c r="D55" s="26" t="s">
        <v>250</v>
      </c>
      <c r="E55" s="41" t="s">
        <v>582</v>
      </c>
      <c r="F55" s="33" t="s">
        <v>964</v>
      </c>
      <c r="G55" s="33" t="s">
        <v>858</v>
      </c>
      <c r="H55" s="24"/>
      <c r="I55" s="24" t="s">
        <v>863</v>
      </c>
      <c r="J55" s="24"/>
      <c r="K55" s="36" t="s">
        <v>243</v>
      </c>
    </row>
    <row r="56" spans="2:11" ht="45" customHeight="1">
      <c r="B56" s="24">
        <f>B55+COUNTIF($C56,キーワード検索!$H$3)</f>
        <v>51</v>
      </c>
      <c r="C56" s="25" t="str">
        <f t="shared" si="0"/>
        <v>別表六(十二)付表二別表6(12)付表2通算法人の特別試験研究費の額に係る税額控除可能分配額等の計算に関する明細書</v>
      </c>
      <c r="D56" s="26" t="s">
        <v>867</v>
      </c>
      <c r="E56" s="41" t="s">
        <v>583</v>
      </c>
      <c r="F56" s="33" t="s">
        <v>790</v>
      </c>
      <c r="G56" s="33" t="s">
        <v>859</v>
      </c>
      <c r="H56" s="24"/>
      <c r="I56" s="24" t="s">
        <v>863</v>
      </c>
      <c r="J56" s="24"/>
      <c r="K56" s="36" t="s">
        <v>243</v>
      </c>
    </row>
    <row r="57" spans="2:11" ht="45" customHeight="1">
      <c r="B57" s="24">
        <f>B56+COUNTIF($C57,キーワード検索!$H$3)</f>
        <v>52</v>
      </c>
      <c r="C57" s="25" t="str">
        <f t="shared" si="0"/>
        <v>別表六(十三)別表6(13)欠損金増加合計額に係る法人税額相当額の計算に関する明細書</v>
      </c>
      <c r="D57" s="26" t="s">
        <v>868</v>
      </c>
      <c r="E57" s="41" t="s">
        <v>584</v>
      </c>
      <c r="F57" s="33" t="s">
        <v>791</v>
      </c>
      <c r="G57" s="33" t="s">
        <v>365</v>
      </c>
      <c r="H57" s="24"/>
      <c r="I57" s="24" t="s">
        <v>863</v>
      </c>
      <c r="J57" s="24"/>
      <c r="K57" s="36" t="s">
        <v>243</v>
      </c>
    </row>
    <row r="58" spans="2:11" ht="45" customHeight="1">
      <c r="B58" s="24">
        <f>B57+COUNTIF($C58,キーワード検索!$H$3)</f>
        <v>53</v>
      </c>
      <c r="C58" s="25" t="str">
        <f t="shared" si="0"/>
        <v>別表六(十四)別表6(14)調整対象金額が当初申告税額控除可能額を超える場合の法人税額の特別控除に関する明細書</v>
      </c>
      <c r="D58" s="26" t="s">
        <v>869</v>
      </c>
      <c r="E58" s="41" t="s">
        <v>585</v>
      </c>
      <c r="F58" s="33" t="s">
        <v>792</v>
      </c>
      <c r="G58" s="33" t="s">
        <v>366</v>
      </c>
      <c r="H58" s="24"/>
      <c r="I58" s="24" t="s">
        <v>863</v>
      </c>
      <c r="J58" s="24"/>
      <c r="K58" s="36" t="s">
        <v>243</v>
      </c>
    </row>
    <row r="59" spans="2:11" ht="45" customHeight="1">
      <c r="B59" s="24">
        <f>B58+COUNTIF($C59,キーワード検索!$H$3)</f>
        <v>54</v>
      </c>
      <c r="C59" s="25" t="str">
        <f t="shared" si="0"/>
        <v>別表六(二十六)別表6(26)情報技術事業適応設備を取得した場合､事業適応繰延資産となる費用を支出した場合又は生産工程効率化等設備等を取得した場合の法人税額の特別控除に関する明細書</v>
      </c>
      <c r="D59" s="26" t="s">
        <v>870</v>
      </c>
      <c r="E59" s="41" t="s">
        <v>586</v>
      </c>
      <c r="F59" s="33" t="s">
        <v>793</v>
      </c>
      <c r="G59" s="33" t="s">
        <v>853</v>
      </c>
      <c r="H59" s="24"/>
      <c r="I59" s="24" t="s">
        <v>863</v>
      </c>
      <c r="J59" s="24"/>
      <c r="K59" s="36" t="s">
        <v>243</v>
      </c>
    </row>
    <row r="60" spans="2:11" ht="45" customHeight="1">
      <c r="B60" s="24">
        <f>B59+COUNTIF($C60,キーワード検索!$H$3)</f>
        <v>55</v>
      </c>
      <c r="C60" s="25" t="str">
        <f t="shared" si="0"/>
        <v>別表六(十六)別表6(16)沖縄の特定地域において工業用機械等を取得した場合の法人税額の特別控除に関する明細書</v>
      </c>
      <c r="D60" s="26" t="s">
        <v>871</v>
      </c>
      <c r="E60" s="41" t="s">
        <v>587</v>
      </c>
      <c r="F60" s="33" t="s">
        <v>794</v>
      </c>
      <c r="G60" s="33" t="s">
        <v>367</v>
      </c>
      <c r="H60" s="24"/>
      <c r="I60" s="24" t="s">
        <v>863</v>
      </c>
      <c r="J60" s="24"/>
      <c r="K60" s="36" t="s">
        <v>243</v>
      </c>
    </row>
    <row r="61" spans="2:11" ht="45" customHeight="1">
      <c r="B61" s="24">
        <f>B60+COUNTIF($C61,キーワード検索!$H$3)</f>
        <v>56</v>
      </c>
      <c r="C61" s="25" t="str">
        <f t="shared" si="0"/>
        <v>別表六(十五)別表6(15)中小企業者等が機械等を取得した場合の法人税額の特別控除に関する明細書</v>
      </c>
      <c r="D61" s="26" t="s">
        <v>872</v>
      </c>
      <c r="E61" s="41" t="s">
        <v>588</v>
      </c>
      <c r="F61" s="33" t="s">
        <v>795</v>
      </c>
      <c r="G61" s="33" t="s">
        <v>368</v>
      </c>
      <c r="H61" s="24"/>
      <c r="I61" s="24" t="s">
        <v>863</v>
      </c>
      <c r="J61" s="24"/>
      <c r="K61" s="36" t="s">
        <v>243</v>
      </c>
    </row>
    <row r="62" spans="2:11" ht="45" customHeight="1">
      <c r="B62" s="24">
        <f>B61+COUNTIF($C62,キーワード検索!$H$3)</f>
        <v>57</v>
      </c>
      <c r="C62" s="25" t="str">
        <f t="shared" si="0"/>
        <v>別表六(十)別表6(10)中小企業者等の試験研究費の額に係る法人税額の特別控除に関する明細書</v>
      </c>
      <c r="D62" s="26" t="s">
        <v>33</v>
      </c>
      <c r="E62" s="41" t="s">
        <v>589</v>
      </c>
      <c r="F62" s="33" t="s">
        <v>519</v>
      </c>
      <c r="G62" s="33" t="s">
        <v>796</v>
      </c>
      <c r="H62" s="24"/>
      <c r="I62" s="24" t="s">
        <v>863</v>
      </c>
      <c r="J62" s="24"/>
      <c r="K62" s="36" t="s">
        <v>243</v>
      </c>
    </row>
    <row r="63" spans="2:11" ht="45" customHeight="1">
      <c r="B63" s="24">
        <f>B62+COUNTIF($C63,キーワード検索!$H$3)</f>
        <v>58</v>
      </c>
      <c r="C63" s="25" t="str">
        <f t="shared" si="0"/>
        <v>別表六(十)付表別表6(10)付表通算法人である中小企業者等の試験研究費の額に係る税額控除可能分配額等の計算に関する明細書</v>
      </c>
      <c r="D63" s="26" t="s">
        <v>251</v>
      </c>
      <c r="E63" s="41" t="s">
        <v>590</v>
      </c>
      <c r="F63" s="33" t="s">
        <v>295</v>
      </c>
      <c r="G63" s="33" t="s">
        <v>797</v>
      </c>
      <c r="H63" s="24"/>
      <c r="I63" s="24" t="s">
        <v>863</v>
      </c>
      <c r="J63" s="24"/>
      <c r="K63" s="36" t="s">
        <v>243</v>
      </c>
    </row>
    <row r="64" spans="2:11" ht="45" customHeight="1">
      <c r="B64" s="24">
        <f>B63+COUNTIF($C64,キーワード検索!$H$3)</f>
        <v>59</v>
      </c>
      <c r="C64" s="25" t="str">
        <f t="shared" si="0"/>
        <v>別表六(二十八)別表6(28)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v>
      </c>
      <c r="D64" s="26" t="s">
        <v>873</v>
      </c>
      <c r="E64" s="41" t="s">
        <v>591</v>
      </c>
      <c r="F64" s="33" t="s">
        <v>798</v>
      </c>
      <c r="G64" s="33" t="s">
        <v>369</v>
      </c>
      <c r="H64" s="24"/>
      <c r="I64" s="24" t="s">
        <v>863</v>
      </c>
      <c r="J64" s="24"/>
      <c r="K64" s="36" t="s">
        <v>243</v>
      </c>
    </row>
    <row r="65" spans="2:11" ht="45" customHeight="1">
      <c r="B65" s="24">
        <f>B64+COUNTIF($C65,キーワード検索!$H$3)</f>
        <v>60</v>
      </c>
      <c r="C65" s="25" t="str">
        <f t="shared" si="0"/>
        <v>別表六(ﾆ十五)別表6(25)認定特定高度情報通信技術活用設備を取得した場合の法人税額の特別控除に関する明細書</v>
      </c>
      <c r="D65" s="26" t="s">
        <v>874</v>
      </c>
      <c r="E65" s="41" t="s">
        <v>592</v>
      </c>
      <c r="F65" s="33" t="s">
        <v>854</v>
      </c>
      <c r="G65" s="33" t="s">
        <v>800</v>
      </c>
      <c r="H65" s="24"/>
      <c r="I65" s="24" t="s">
        <v>863</v>
      </c>
      <c r="J65" s="24"/>
      <c r="K65" s="36" t="s">
        <v>243</v>
      </c>
    </row>
    <row r="66" spans="2:11" ht="45" customHeight="1">
      <c r="B66" s="24">
        <f>B65+COUNTIF($C66,キーワード検索!$H$3)</f>
        <v>61</v>
      </c>
      <c r="C66" s="25" t="str">
        <f t="shared" si="0"/>
        <v>別表六(二十九)別表6(29)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v>
      </c>
      <c r="D66" s="26" t="s">
        <v>875</v>
      </c>
      <c r="E66" s="41" t="s">
        <v>593</v>
      </c>
      <c r="F66" s="33" t="s">
        <v>799</v>
      </c>
      <c r="G66" s="33" t="s">
        <v>515</v>
      </c>
      <c r="H66" s="24"/>
      <c r="I66" s="24" t="s">
        <v>863</v>
      </c>
      <c r="J66" s="24"/>
      <c r="K66" s="36" t="s">
        <v>243</v>
      </c>
    </row>
    <row r="67" spans="2:11" ht="45" customHeight="1">
      <c r="B67" s="24">
        <f>B66+COUNTIF($C67,キーワード検索!$H$3)</f>
        <v>62</v>
      </c>
      <c r="C67" s="25" t="str">
        <f t="shared" si="0"/>
        <v>別表六(六)別表6(6)法人税の額から控除される特別控除額に関する明細書</v>
      </c>
      <c r="D67" s="26" t="s">
        <v>35</v>
      </c>
      <c r="E67" s="41" t="s">
        <v>594</v>
      </c>
      <c r="F67" s="33" t="s">
        <v>965</v>
      </c>
      <c r="G67" s="33" t="s">
        <v>370</v>
      </c>
      <c r="H67" s="24"/>
      <c r="I67" s="24" t="s">
        <v>863</v>
      </c>
      <c r="J67" s="24"/>
      <c r="K67" s="36" t="s">
        <v>243</v>
      </c>
    </row>
    <row r="68" spans="2:11" ht="45" customHeight="1">
      <c r="B68" s="24">
        <f>B67+COUNTIF($C68,キーワード検索!$H$3)</f>
        <v>63</v>
      </c>
      <c r="C68" s="25" t="str">
        <f t="shared" ref="C68:C132" si="1">SUBSTITUTE(SUBSTITUTE(ASC(D68&amp;F68&amp;G68),"　","")," ","")</f>
        <v>別表六(六)付表別表6(6)付表前期繰越分に係る当期税額控除可能額及び調整前法人税額超過構成額に関する明細書</v>
      </c>
      <c r="D68" s="26" t="s">
        <v>36</v>
      </c>
      <c r="E68" s="41" t="s">
        <v>595</v>
      </c>
      <c r="F68" s="33" t="s">
        <v>966</v>
      </c>
      <c r="G68" s="33" t="s">
        <v>371</v>
      </c>
      <c r="H68" s="24"/>
      <c r="I68" s="24" t="s">
        <v>863</v>
      </c>
      <c r="J68" s="24"/>
      <c r="K68" s="36" t="s">
        <v>243</v>
      </c>
    </row>
    <row r="69" spans="2:11" ht="45" customHeight="1">
      <c r="B69" s="24">
        <f>B68+COUNTIF($C69,キーワード検索!$H$3)</f>
        <v>64</v>
      </c>
      <c r="C69" s="25" t="str">
        <f t="shared" si="1"/>
        <v>別表六(二十三)別表6(23)中小企業者等が特定経営力向上設備等を取得した場合の法人税額の特別控除に関する明細書</v>
      </c>
      <c r="D69" s="26" t="s">
        <v>876</v>
      </c>
      <c r="E69" s="41" t="s">
        <v>596</v>
      </c>
      <c r="F69" s="33" t="s">
        <v>855</v>
      </c>
      <c r="G69" s="33" t="s">
        <v>372</v>
      </c>
      <c r="H69" s="24"/>
      <c r="I69" s="24" t="s">
        <v>863</v>
      </c>
      <c r="J69" s="24"/>
      <c r="K69" s="36" t="s">
        <v>243</v>
      </c>
    </row>
    <row r="70" spans="2:11" ht="45" customHeight="1">
      <c r="B70" s="24">
        <f>B69+COUNTIF($C70,キーワード検索!$H$3)</f>
        <v>65</v>
      </c>
      <c r="C70" s="25" t="str">
        <f t="shared" si="1"/>
        <v>別表六(七)別表6(7)特定税額控除規定及び産業競争力基盤強化商品生産用資産を取得した場合の法人税額の特別控除の適用可否の判定に関する明細書</v>
      </c>
      <c r="D70" s="26" t="s">
        <v>37</v>
      </c>
      <c r="E70" s="41" t="s">
        <v>597</v>
      </c>
      <c r="F70" s="33" t="s">
        <v>967</v>
      </c>
      <c r="G70" s="33" t="s">
        <v>801</v>
      </c>
      <c r="H70" s="24"/>
      <c r="I70" s="24" t="s">
        <v>863</v>
      </c>
      <c r="J70" s="24"/>
      <c r="K70" s="36" t="s">
        <v>243</v>
      </c>
    </row>
    <row r="71" spans="2:11" ht="45" customHeight="1">
      <c r="B71" s="24">
        <f>B70+COUNTIF($C71,キーワード検索!$H$3)</f>
        <v>66</v>
      </c>
      <c r="C71" s="25" t="str">
        <f t="shared" si="1"/>
        <v>別表六(八)別表6(8)通算法人に係る通算特定税額控除規定の適用可否の判定に関する明細書</v>
      </c>
      <c r="D71" s="26" t="s">
        <v>31</v>
      </c>
      <c r="E71" s="41" t="s">
        <v>598</v>
      </c>
      <c r="F71" s="33" t="s">
        <v>968</v>
      </c>
      <c r="G71" s="33" t="s">
        <v>373</v>
      </c>
      <c r="H71" s="24"/>
      <c r="I71" s="24" t="s">
        <v>863</v>
      </c>
      <c r="J71" s="24"/>
      <c r="K71" s="36" t="s">
        <v>243</v>
      </c>
    </row>
    <row r="72" spans="2:11" ht="45" customHeight="1">
      <c r="B72" s="24">
        <f>B71+COUNTIF($C72,キーワード検索!$H$3)</f>
        <v>67</v>
      </c>
      <c r="C72" s="25" t="str">
        <f t="shared" si="1"/>
        <v>別表六(二十)別表6(20)地方活力向上地域等において特定建物等を取得した場合の法人税額の特別控除に関する明細書</v>
      </c>
      <c r="D72" s="26" t="s">
        <v>877</v>
      </c>
      <c r="E72" s="41" t="s">
        <v>599</v>
      </c>
      <c r="F72" s="33" t="s">
        <v>856</v>
      </c>
      <c r="G72" s="33" t="s">
        <v>374</v>
      </c>
      <c r="H72" s="24"/>
      <c r="I72" s="24" t="s">
        <v>863</v>
      </c>
      <c r="J72" s="24"/>
      <c r="K72" s="36" t="s">
        <v>243</v>
      </c>
    </row>
    <row r="73" spans="2:11" ht="45" customHeight="1">
      <c r="B73" s="24">
        <f>B72+COUNTIF($C73,キーワード検索!$H$3)</f>
        <v>68</v>
      </c>
      <c r="C73" s="25" t="str">
        <f t="shared" si="1"/>
        <v>別表六(二十四)別表6(24)給与等の支給額が増加した場合の法人税額の特別控除に関する明細書</v>
      </c>
      <c r="D73" s="26" t="s">
        <v>878</v>
      </c>
      <c r="E73" s="41" t="s">
        <v>600</v>
      </c>
      <c r="F73" s="33" t="s">
        <v>802</v>
      </c>
      <c r="G73" s="33" t="s">
        <v>375</v>
      </c>
      <c r="H73" s="24"/>
      <c r="I73" s="24" t="s">
        <v>863</v>
      </c>
      <c r="J73" s="24"/>
      <c r="K73" s="36" t="s">
        <v>243</v>
      </c>
    </row>
    <row r="74" spans="2:11" ht="45" customHeight="1">
      <c r="B74" s="24">
        <f>B73+COUNTIF($C74,キーワード検索!$H$3)</f>
        <v>69</v>
      </c>
      <c r="C74" s="25" t="str">
        <f t="shared" si="1"/>
        <v>別表六(二十四)付表一別表6(24)付表1給与等支給額､比較教育訓練費の額及び翌期繰越税額控除限度超過額の計算に関する明細書</v>
      </c>
      <c r="D74" s="26" t="s">
        <v>879</v>
      </c>
      <c r="E74" s="41" t="s">
        <v>601</v>
      </c>
      <c r="F74" s="33" t="s">
        <v>803</v>
      </c>
      <c r="G74" s="33" t="s">
        <v>804</v>
      </c>
      <c r="H74" s="24"/>
      <c r="I74" s="24" t="s">
        <v>863</v>
      </c>
      <c r="J74" s="24"/>
      <c r="K74" s="36" t="s">
        <v>243</v>
      </c>
    </row>
    <row r="75" spans="2:11" ht="45" customHeight="1">
      <c r="B75" s="24">
        <f>B74+COUNTIF($C75,キーワード検索!$H$3)</f>
        <v>70</v>
      </c>
      <c r="C75" s="25" t="str">
        <f t="shared" si="1"/>
        <v>別表六(二十四)付表二別表6(24)付表2給与等の支給額が増加した場合の法人税額の特別控除における雇用者給与等支給増加重複控除額の計算に関する明細書</v>
      </c>
      <c r="D75" s="26" t="s">
        <v>880</v>
      </c>
      <c r="E75" s="41" t="s">
        <v>602</v>
      </c>
      <c r="F75" s="33" t="s">
        <v>805</v>
      </c>
      <c r="G75" s="33" t="s">
        <v>376</v>
      </c>
      <c r="H75" s="24"/>
      <c r="I75" s="24" t="s">
        <v>863</v>
      </c>
      <c r="J75" s="24"/>
      <c r="K75" s="36" t="s">
        <v>243</v>
      </c>
    </row>
    <row r="76" spans="2:11" ht="45" customHeight="1">
      <c r="B76" s="24">
        <f>B75+COUNTIF($C76,キーワード検索!$H$3)</f>
        <v>71</v>
      </c>
      <c r="C76" s="25" t="str">
        <f t="shared" si="1"/>
        <v>別表六(二十七)別表6(27)産業競争力基盤強化商品生産用資産を取得した場合の法人税額の特別控除に関する明細書</v>
      </c>
      <c r="D76" s="26" t="s">
        <v>881</v>
      </c>
      <c r="E76" s="41" t="s">
        <v>994</v>
      </c>
      <c r="F76" s="33" t="s">
        <v>810</v>
      </c>
      <c r="G76" s="33" t="s">
        <v>809</v>
      </c>
      <c r="H76" s="24"/>
      <c r="I76" s="24"/>
      <c r="J76" s="24" t="s">
        <v>863</v>
      </c>
      <c r="K76" s="36" t="s">
        <v>243</v>
      </c>
    </row>
    <row r="77" spans="2:11" ht="45" customHeight="1">
      <c r="B77" s="24">
        <f>B76+COUNTIF($C77,キーワード検索!$H$3)</f>
        <v>72</v>
      </c>
      <c r="C77" s="25" t="str">
        <f t="shared" si="1"/>
        <v>別表六(三十)別表6(30)ﾘｰｽ特別控除取戻税額に関する明細書</v>
      </c>
      <c r="D77" s="26" t="s">
        <v>882</v>
      </c>
      <c r="E77" s="41" t="s">
        <v>603</v>
      </c>
      <c r="F77" s="33" t="s">
        <v>812</v>
      </c>
      <c r="G77" s="33" t="s">
        <v>806</v>
      </c>
      <c r="H77" s="24"/>
      <c r="I77" s="24" t="s">
        <v>863</v>
      </c>
      <c r="J77" s="24"/>
      <c r="K77" s="36" t="s">
        <v>243</v>
      </c>
    </row>
    <row r="78" spans="2:11" ht="45" customHeight="1">
      <c r="B78" s="24">
        <f>B77+COUNTIF($C78,キーワード検索!$H$3)</f>
        <v>73</v>
      </c>
      <c r="C78" s="25" t="str">
        <f t="shared" si="1"/>
        <v>別表六(二十一)別表6(21)地方活力向上地域等において雇用者の数が増加した場合の法人税額の特別控除に関する明細書</v>
      </c>
      <c r="D78" s="26" t="s">
        <v>883</v>
      </c>
      <c r="E78" s="41" t="s">
        <v>604</v>
      </c>
      <c r="F78" s="33" t="s">
        <v>807</v>
      </c>
      <c r="G78" s="33" t="s">
        <v>377</v>
      </c>
      <c r="H78" s="24"/>
      <c r="I78" s="24" t="s">
        <v>863</v>
      </c>
      <c r="J78" s="24"/>
      <c r="K78" s="36" t="s">
        <v>243</v>
      </c>
    </row>
    <row r="79" spans="2:11" ht="45" customHeight="1">
      <c r="B79" s="24">
        <f>B78+COUNTIF($C79,キーワード検索!$H$3)</f>
        <v>74</v>
      </c>
      <c r="C79" s="25" t="str">
        <f t="shared" si="1"/>
        <v>別表六(十八)別表6(18)国際戦略総合特別区域において機械等を取得した場合の法人税額の特別控除に関する明細書</v>
      </c>
      <c r="D79" s="26" t="s">
        <v>884</v>
      </c>
      <c r="E79" s="41" t="s">
        <v>605</v>
      </c>
      <c r="F79" s="33" t="s">
        <v>808</v>
      </c>
      <c r="G79" s="33" t="s">
        <v>378</v>
      </c>
      <c r="H79" s="24"/>
      <c r="I79" s="24" t="s">
        <v>863</v>
      </c>
      <c r="J79" s="24"/>
      <c r="K79" s="36" t="s">
        <v>243</v>
      </c>
    </row>
    <row r="80" spans="2:11" ht="45" customHeight="1">
      <c r="B80" s="24">
        <f>B79+COUNTIF($C80,キーワード検索!$H$3)</f>
        <v>75</v>
      </c>
      <c r="C80" s="25" t="str">
        <f t="shared" si="1"/>
        <v>別表六(三十一)別表6(31)ﾘｰｽ資産の使用状況等に関する明細書</v>
      </c>
      <c r="D80" s="26" t="s">
        <v>885</v>
      </c>
      <c r="E80" s="41" t="s">
        <v>606</v>
      </c>
      <c r="F80" s="33" t="s">
        <v>811</v>
      </c>
      <c r="G80" s="33" t="s">
        <v>379</v>
      </c>
      <c r="H80" s="24"/>
      <c r="I80" s="24" t="s">
        <v>863</v>
      </c>
      <c r="J80" s="24"/>
      <c r="K80" s="36" t="s">
        <v>243</v>
      </c>
    </row>
    <row r="81" spans="2:11" ht="45" customHeight="1">
      <c r="B81" s="24">
        <f>B80+COUNTIF($C81,キーワード検索!$H$3)</f>
        <v>76</v>
      </c>
      <c r="C81" s="25" t="str">
        <f t="shared" si="1"/>
        <v>別表六(二十一)付表別表6(21)付表特定新規基準雇用者割合及び特定非新規基準雇用者割合の計算に関する明細書</v>
      </c>
      <c r="D81" s="26" t="s">
        <v>886</v>
      </c>
      <c r="E81" s="41" t="s">
        <v>607</v>
      </c>
      <c r="F81" s="33" t="s">
        <v>813</v>
      </c>
      <c r="G81" s="33" t="s">
        <v>380</v>
      </c>
      <c r="H81" s="24"/>
      <c r="I81" s="24" t="s">
        <v>863</v>
      </c>
      <c r="J81" s="24"/>
      <c r="K81" s="36" t="s">
        <v>243</v>
      </c>
    </row>
    <row r="82" spans="2:11" ht="45" customHeight="1">
      <c r="B82" s="24">
        <f>B81+COUNTIF($C82,キーワード検索!$H$3)</f>
        <v>77</v>
      </c>
      <c r="C82" s="25" t="str">
        <f t="shared" si="1"/>
        <v>別表六(二十二)別表6(22)認定地方公共団体の寄附活用事業に関連する寄附をした場合の法人税額の特別控除に関する明細書</v>
      </c>
      <c r="D82" s="26" t="s">
        <v>887</v>
      </c>
      <c r="E82" s="41" t="s">
        <v>608</v>
      </c>
      <c r="F82" s="33" t="s">
        <v>814</v>
      </c>
      <c r="G82" s="33" t="s">
        <v>381</v>
      </c>
      <c r="H82" s="24"/>
      <c r="I82" s="24" t="s">
        <v>863</v>
      </c>
      <c r="J82" s="24"/>
      <c r="K82" s="36" t="s">
        <v>243</v>
      </c>
    </row>
    <row r="83" spans="2:11" ht="45" customHeight="1">
      <c r="B83" s="24">
        <f>B82+COUNTIF($C83,キーワード検索!$H$3)</f>
        <v>78</v>
      </c>
      <c r="C83" s="25" t="str">
        <f t="shared" si="1"/>
        <v>別表六(十七)別表6(17)国家戦略特別区域において機械等を取得した場合の法人税額の特別控除に関する明細書</v>
      </c>
      <c r="D83" s="26" t="s">
        <v>888</v>
      </c>
      <c r="E83" s="41" t="s">
        <v>609</v>
      </c>
      <c r="F83" s="33" t="s">
        <v>815</v>
      </c>
      <c r="G83" s="33" t="s">
        <v>382</v>
      </c>
      <c r="H83" s="24"/>
      <c r="I83" s="24" t="s">
        <v>863</v>
      </c>
      <c r="J83" s="24"/>
      <c r="K83" s="36" t="s">
        <v>243</v>
      </c>
    </row>
    <row r="84" spans="2:11" ht="45" customHeight="1">
      <c r="B84" s="24">
        <f>B83+COUNTIF($C84,キーワード検索!$H$3)</f>
        <v>79</v>
      </c>
      <c r="C84" s="25" t="str">
        <f>SUBSTITUTE(SUBSTITUTE(ASC(D84&amp;F84&amp;G84),"　","")," ","")</f>
        <v>別表六(十九)別表6(19)地域経済牽引事業の促進区域内において特定事業用機械等を取得した場合の法人税額の特別控除に関する明細書</v>
      </c>
      <c r="D84" s="26" t="s">
        <v>889</v>
      </c>
      <c r="E84" s="41" t="s">
        <v>610</v>
      </c>
      <c r="F84" s="33" t="s">
        <v>816</v>
      </c>
      <c r="G84" s="33" t="s">
        <v>383</v>
      </c>
      <c r="H84" s="24"/>
      <c r="I84" s="24" t="s">
        <v>863</v>
      </c>
      <c r="J84" s="24"/>
      <c r="K84" s="36" t="s">
        <v>243</v>
      </c>
    </row>
    <row r="85" spans="2:11" ht="45" customHeight="1">
      <c r="B85" s="24">
        <f>B84+COUNTIF($C85,キーワード検索!$H$3)</f>
        <v>80</v>
      </c>
      <c r="C85" s="25" t="str">
        <f t="shared" si="1"/>
        <v>別表六の二別表6の2外国法人の外国税額の控除に関する明細書</v>
      </c>
      <c r="D85" s="26" t="s">
        <v>890</v>
      </c>
      <c r="E85" s="41" t="s">
        <v>611</v>
      </c>
      <c r="F85" s="33" t="s">
        <v>516</v>
      </c>
      <c r="G85" s="33" t="s">
        <v>384</v>
      </c>
      <c r="H85" s="24" t="s">
        <v>863</v>
      </c>
      <c r="I85" s="24"/>
      <c r="J85" s="24"/>
      <c r="K85" s="36" t="s">
        <v>243</v>
      </c>
    </row>
    <row r="86" spans="2:11" ht="45" customHeight="1">
      <c r="B86" s="24">
        <f>B85+COUNTIF($C86,キーワード検索!$H$3)</f>
        <v>81</v>
      </c>
      <c r="C86" s="25" t="str">
        <f t="shared" si="1"/>
        <v>別表七(一)付表一別表7(1)付表1適格組織再編成等が行われた場合の調整後の控除未済欠損金額の計算に関する明細書</v>
      </c>
      <c r="D86" s="26" t="s">
        <v>39</v>
      </c>
      <c r="E86" s="41" t="s">
        <v>612</v>
      </c>
      <c r="F86" s="33" t="s">
        <v>969</v>
      </c>
      <c r="G86" s="33" t="s">
        <v>385</v>
      </c>
      <c r="H86" s="24"/>
      <c r="I86" s="24" t="s">
        <v>863</v>
      </c>
      <c r="J86" s="24"/>
      <c r="K86" s="36" t="s">
        <v>243</v>
      </c>
    </row>
    <row r="87" spans="2:11" ht="45" customHeight="1">
      <c r="B87" s="24">
        <f>B86+COUNTIF($C87,キーワード検索!$H$3)</f>
        <v>82</v>
      </c>
      <c r="C87" s="25" t="str">
        <f t="shared" si="1"/>
        <v>別表七(一)付表四別表7(1)付表4事業を移転しない適格組織再編成等が行われた場合の控除未済欠損金額の特例に関する明細書</v>
      </c>
      <c r="D87" s="26" t="s">
        <v>42</v>
      </c>
      <c r="E87" s="41" t="s">
        <v>613</v>
      </c>
      <c r="F87" s="33" t="s">
        <v>970</v>
      </c>
      <c r="G87" s="33" t="s">
        <v>386</v>
      </c>
      <c r="H87" s="24"/>
      <c r="I87" s="24" t="s">
        <v>863</v>
      </c>
      <c r="J87" s="24"/>
      <c r="K87" s="36" t="s">
        <v>243</v>
      </c>
    </row>
    <row r="88" spans="2:11" ht="45" customHeight="1">
      <c r="B88" s="24">
        <f>B87+COUNTIF($C88,キーワード検索!$H$3)</f>
        <v>83</v>
      </c>
      <c r="C88" s="25" t="str">
        <f t="shared" si="1"/>
        <v>別表七(一)付表五別表7(1)付表5認定事業適応法人の欠損金の損金算入の特例に関する明細書</v>
      </c>
      <c r="D88" s="26" t="s">
        <v>252</v>
      </c>
      <c r="E88" s="41" t="s">
        <v>614</v>
      </c>
      <c r="F88" s="33" t="s">
        <v>971</v>
      </c>
      <c r="G88" s="33" t="s">
        <v>387</v>
      </c>
      <c r="H88" s="24"/>
      <c r="I88" s="24" t="s">
        <v>863</v>
      </c>
      <c r="J88" s="24"/>
      <c r="K88" s="36" t="s">
        <v>243</v>
      </c>
    </row>
    <row r="89" spans="2:11" ht="45" customHeight="1">
      <c r="B89" s="24">
        <f>B88+COUNTIF($C89,キーワード検索!$H$3)</f>
        <v>84</v>
      </c>
      <c r="C89" s="25" t="str">
        <f t="shared" si="1"/>
        <v>別表七(一)付表二別表7(1)付表2合併等前二年以内適格合併等が行われていた場合の特定資産譲渡等損失額の計算に関する明細書</v>
      </c>
      <c r="D89" s="26" t="s">
        <v>40</v>
      </c>
      <c r="E89" s="41" t="s">
        <v>615</v>
      </c>
      <c r="F89" s="33" t="s">
        <v>972</v>
      </c>
      <c r="G89" s="33" t="s">
        <v>388</v>
      </c>
      <c r="H89" s="24"/>
      <c r="I89" s="24" t="s">
        <v>863</v>
      </c>
      <c r="J89" s="24"/>
      <c r="K89" s="36" t="s">
        <v>243</v>
      </c>
    </row>
    <row r="90" spans="2:11" ht="45" customHeight="1">
      <c r="B90" s="24">
        <f>B89+COUNTIF($C90,キーワード検索!$H$3)</f>
        <v>85</v>
      </c>
      <c r="C90" s="25" t="str">
        <f t="shared" si="1"/>
        <v>別表七(一)別表7(1)欠損金の損金算入等に関する明細書</v>
      </c>
      <c r="D90" s="26" t="s">
        <v>38</v>
      </c>
      <c r="E90" s="41" t="s">
        <v>616</v>
      </c>
      <c r="F90" s="33" t="s">
        <v>926</v>
      </c>
      <c r="G90" s="33" t="s">
        <v>389</v>
      </c>
      <c r="H90" s="24" t="s">
        <v>863</v>
      </c>
      <c r="I90" s="24"/>
      <c r="J90" s="24"/>
      <c r="K90" s="36" t="s">
        <v>243</v>
      </c>
    </row>
    <row r="91" spans="2:11" ht="45" customHeight="1">
      <c r="B91" s="24">
        <f>B90+COUNTIF($C91,キーワード検索!$H$3)</f>
        <v>86</v>
      </c>
      <c r="C91" s="25" t="str">
        <f t="shared" si="1"/>
        <v>別表七(一)付表三別表7(1)付表3共同事業を行うための適格組織再編成等に該当しない場合の引継対象未処理欠損金額又は控除未済欠損金額の特例に関する明細書</v>
      </c>
      <c r="D91" s="26" t="s">
        <v>41</v>
      </c>
      <c r="E91" s="41" t="s">
        <v>617</v>
      </c>
      <c r="F91" s="33" t="s">
        <v>215</v>
      </c>
      <c r="G91" s="33" t="s">
        <v>390</v>
      </c>
      <c r="H91" s="24"/>
      <c r="I91" s="24" t="s">
        <v>863</v>
      </c>
      <c r="J91" s="24"/>
      <c r="K91" s="36" t="s">
        <v>243</v>
      </c>
    </row>
    <row r="92" spans="2:11" ht="45" customHeight="1">
      <c r="B92" s="24">
        <f>B91+COUNTIF($C92,キーワード検索!$H$3)</f>
        <v>87</v>
      </c>
      <c r="C92" s="25" t="str">
        <f t="shared" si="1"/>
        <v>別表七(三)別表7(3)更生欠損金の損金算入及び民事再生等評価換えが行われる場合の再生等欠損金の損金算入に関する明細書</v>
      </c>
      <c r="D92" s="26" t="s">
        <v>44</v>
      </c>
      <c r="E92" s="41" t="s">
        <v>618</v>
      </c>
      <c r="F92" s="33" t="s">
        <v>973</v>
      </c>
      <c r="G92" s="33" t="s">
        <v>391</v>
      </c>
      <c r="H92" s="24"/>
      <c r="I92" s="24" t="s">
        <v>863</v>
      </c>
      <c r="J92" s="24"/>
      <c r="K92" s="36" t="s">
        <v>243</v>
      </c>
    </row>
    <row r="93" spans="2:11" ht="45" customHeight="1">
      <c r="B93" s="24">
        <f>B92+COUNTIF($C93,キーワード検索!$H$3)</f>
        <v>88</v>
      </c>
      <c r="C93" s="25" t="str">
        <f t="shared" si="1"/>
        <v>別表七(二)別表7(2)通算法人の欠損金の翌期繰越額の計算及び控除未済欠損金額の調整計算に関する明細書</v>
      </c>
      <c r="D93" s="26" t="s">
        <v>43</v>
      </c>
      <c r="E93" s="41" t="s">
        <v>619</v>
      </c>
      <c r="F93" s="33" t="s">
        <v>974</v>
      </c>
      <c r="G93" s="33" t="s">
        <v>392</v>
      </c>
      <c r="H93" s="24" t="s">
        <v>863</v>
      </c>
      <c r="I93" s="24"/>
      <c r="J93" s="24"/>
      <c r="K93" s="36" t="s">
        <v>243</v>
      </c>
    </row>
    <row r="94" spans="2:11" ht="45" customHeight="1">
      <c r="B94" s="24">
        <f>B93+COUNTIF($C94,キーワード検索!$H$3)</f>
        <v>89</v>
      </c>
      <c r="C94" s="25" t="str">
        <f t="shared" si="1"/>
        <v>別表七(二)付表一別表7(2)付表1通算法人の欠損金の通算に関する明細書</v>
      </c>
      <c r="D94" s="26" t="s">
        <v>253</v>
      </c>
      <c r="E94" s="41" t="s">
        <v>620</v>
      </c>
      <c r="F94" s="33" t="s">
        <v>975</v>
      </c>
      <c r="G94" s="33" t="s">
        <v>393</v>
      </c>
      <c r="H94" s="24" t="s">
        <v>863</v>
      </c>
      <c r="I94" s="24"/>
      <c r="J94" s="24"/>
      <c r="K94" s="36" t="s">
        <v>243</v>
      </c>
    </row>
    <row r="95" spans="2:11" ht="45" customHeight="1">
      <c r="B95" s="24">
        <f>B94+COUNTIF($C95,キーワード検索!$H$3)</f>
        <v>90</v>
      </c>
      <c r="C95" s="25" t="str">
        <f t="shared" si="1"/>
        <v>別表七(二)付表二別表7(2)付表2通算法人が修正申告をする場合の欠損金の当期控除額の計算に関する明細書</v>
      </c>
      <c r="D95" s="26" t="s">
        <v>254</v>
      </c>
      <c r="E95" s="41" t="s">
        <v>621</v>
      </c>
      <c r="F95" s="33" t="s">
        <v>304</v>
      </c>
      <c r="G95" s="33" t="s">
        <v>394</v>
      </c>
      <c r="H95" s="24"/>
      <c r="I95" s="24" t="s">
        <v>863</v>
      </c>
      <c r="J95" s="24"/>
      <c r="K95" s="36" t="s">
        <v>243</v>
      </c>
    </row>
    <row r="96" spans="2:11" ht="45" customHeight="1">
      <c r="B96" s="24">
        <f>B95+COUNTIF($C96,キーワード検索!$H$3)</f>
        <v>91</v>
      </c>
      <c r="C96" s="25" t="str">
        <f t="shared" si="1"/>
        <v>別表七(二)付表三別表7(2)付表3承認前二年以内適格合併等が行われていた場合の特定資産譲渡等損失額の計算に関する明細書</v>
      </c>
      <c r="D96" s="26" t="s">
        <v>255</v>
      </c>
      <c r="E96" s="41" t="s">
        <v>622</v>
      </c>
      <c r="F96" s="33" t="s">
        <v>976</v>
      </c>
      <c r="G96" s="33" t="s">
        <v>395</v>
      </c>
      <c r="H96" s="24"/>
      <c r="I96" s="24" t="s">
        <v>863</v>
      </c>
      <c r="J96" s="24"/>
      <c r="K96" s="36" t="s">
        <v>243</v>
      </c>
    </row>
    <row r="97" spans="2:11" ht="45" customHeight="1">
      <c r="B97" s="24">
        <f>B96+COUNTIF($C97,キーワード検索!$H$3)</f>
        <v>92</v>
      </c>
      <c r="C97" s="25" t="str">
        <f t="shared" si="1"/>
        <v>別表七(四)別表7(4)民事再生等評価換えが行われる場合以外の再生等欠損金の損金算入及び解散の場合の欠損金の損金算入に関する明細書</v>
      </c>
      <c r="D97" s="26" t="s">
        <v>259</v>
      </c>
      <c r="E97" s="41" t="s">
        <v>623</v>
      </c>
      <c r="F97" s="33" t="s">
        <v>977</v>
      </c>
      <c r="G97" s="33" t="s">
        <v>396</v>
      </c>
      <c r="H97" s="24"/>
      <c r="I97" s="24" t="s">
        <v>863</v>
      </c>
      <c r="J97" s="24"/>
      <c r="K97" s="36" t="s">
        <v>243</v>
      </c>
    </row>
    <row r="98" spans="2:11" ht="45" customHeight="1">
      <c r="B98" s="24">
        <f>B97+COUNTIF($C98,キーワード検索!$H$3)</f>
        <v>93</v>
      </c>
      <c r="C98" s="25" t="str">
        <f t="shared" si="1"/>
        <v>別表七(二)付表四別表7(2)付表4時価評価除外法人が新たな事業を開始した場合の控除未済欠損金額の特例に関する明細書</v>
      </c>
      <c r="D98" s="26" t="s">
        <v>256</v>
      </c>
      <c r="E98" s="41" t="s">
        <v>624</v>
      </c>
      <c r="F98" s="33" t="s">
        <v>305</v>
      </c>
      <c r="G98" s="33" t="s">
        <v>397</v>
      </c>
      <c r="H98" s="24"/>
      <c r="I98" s="24" t="s">
        <v>863</v>
      </c>
      <c r="J98" s="24"/>
      <c r="K98" s="36" t="s">
        <v>243</v>
      </c>
    </row>
    <row r="99" spans="2:11" ht="45" customHeight="1">
      <c r="B99" s="24">
        <f>B98+COUNTIF($C99,キーワード検索!$H$3)</f>
        <v>94</v>
      </c>
      <c r="C99" s="25" t="str">
        <f t="shared" si="1"/>
        <v>別表七(三)付表別表7(3)付表通算法人の更生欠損金の損金算入及び民事再生等評価換えが行われる場合の再生等欠損金の損金算入があった場合の控除未済欠損金額等の調整に関する明細書</v>
      </c>
      <c r="D99" s="26" t="s">
        <v>258</v>
      </c>
      <c r="E99" s="41" t="s">
        <v>625</v>
      </c>
      <c r="F99" s="33" t="s">
        <v>918</v>
      </c>
      <c r="G99" s="33" t="s">
        <v>398</v>
      </c>
      <c r="H99" s="24"/>
      <c r="I99" s="24" t="s">
        <v>863</v>
      </c>
      <c r="J99" s="24"/>
      <c r="K99" s="36" t="s">
        <v>243</v>
      </c>
    </row>
    <row r="100" spans="2:11" ht="45" customHeight="1">
      <c r="B100" s="24">
        <f>B99+COUNTIF($C100,キーワード検索!$H$3)</f>
        <v>95</v>
      </c>
      <c r="C100" s="25" t="str">
        <f t="shared" si="1"/>
        <v>別表七(四)付表別表7(4)付表通算法人の民事再生等評価換えが行われる場合以外の再生等欠損金の損金算入及び解散の場合の欠損金の損金算入があった場合の欠損金の翌期繰越額の調整に関する明細書</v>
      </c>
      <c r="D100" s="26" t="s">
        <v>260</v>
      </c>
      <c r="E100" s="41" t="s">
        <v>626</v>
      </c>
      <c r="F100" s="33" t="s">
        <v>978</v>
      </c>
      <c r="G100" s="33" t="s">
        <v>399</v>
      </c>
      <c r="H100" s="24"/>
      <c r="I100" s="24" t="s">
        <v>863</v>
      </c>
      <c r="J100" s="24"/>
      <c r="K100" s="36" t="s">
        <v>243</v>
      </c>
    </row>
    <row r="101" spans="2:11" ht="45" customHeight="1">
      <c r="B101" s="24">
        <f>B100+COUNTIF($C101,キーワード検索!$H$3)</f>
        <v>96</v>
      </c>
      <c r="C101" s="25" t="str">
        <f t="shared" si="1"/>
        <v>別表七(二)付表五別表7(2)付表5認定事業適応法人の欠損金の通算の特例に関する明細書</v>
      </c>
      <c r="D101" s="26" t="s">
        <v>257</v>
      </c>
      <c r="E101" s="41" t="s">
        <v>627</v>
      </c>
      <c r="F101" s="33" t="s">
        <v>979</v>
      </c>
      <c r="G101" s="33" t="s">
        <v>400</v>
      </c>
      <c r="H101" s="24"/>
      <c r="I101" s="24" t="s">
        <v>863</v>
      </c>
      <c r="J101" s="24"/>
      <c r="K101" s="36" t="s">
        <v>243</v>
      </c>
    </row>
    <row r="102" spans="2:11" ht="45" customHeight="1">
      <c r="B102" s="24">
        <f>B101+COUNTIF($C102,キーワード検索!$H$3)</f>
        <v>97</v>
      </c>
      <c r="C102" s="25" t="str">
        <f t="shared" si="1"/>
        <v>別表七(五)別表7(5)通算法人の災害損失欠損金額の益金算入額の計算に関する明細書</v>
      </c>
      <c r="D102" s="26" t="s">
        <v>261</v>
      </c>
      <c r="E102" s="41" t="s">
        <v>628</v>
      </c>
      <c r="F102" s="33" t="s">
        <v>980</v>
      </c>
      <c r="G102" s="33" t="s">
        <v>401</v>
      </c>
      <c r="H102" s="24"/>
      <c r="I102" s="24" t="s">
        <v>863</v>
      </c>
      <c r="J102" s="24"/>
      <c r="K102" s="36" t="s">
        <v>243</v>
      </c>
    </row>
    <row r="103" spans="2:11" ht="45" customHeight="1">
      <c r="B103" s="24">
        <f>B102+COUNTIF($C103,キーワード検索!$H$3)</f>
        <v>98</v>
      </c>
      <c r="C103" s="25" t="str">
        <f t="shared" si="1"/>
        <v>別表七の二別表7の2通算対象欠損金額又は通算対象所得金額の計算及び通算対象外欠損金額の計算に関する明細書</v>
      </c>
      <c r="D103" s="26" t="s">
        <v>45</v>
      </c>
      <c r="E103" s="41" t="s">
        <v>629</v>
      </c>
      <c r="F103" s="33" t="s">
        <v>196</v>
      </c>
      <c r="G103" s="33" t="s">
        <v>981</v>
      </c>
      <c r="H103" s="24" t="s">
        <v>863</v>
      </c>
      <c r="I103" s="24"/>
      <c r="J103" s="24"/>
      <c r="K103" s="36" t="s">
        <v>243</v>
      </c>
    </row>
    <row r="104" spans="2:11" ht="45" customHeight="1">
      <c r="B104" s="24">
        <f>B103+COUNTIF($C104,キーワード検索!$H$3)</f>
        <v>99</v>
      </c>
      <c r="C104" s="25" t="str">
        <f t="shared" si="1"/>
        <v>別表七の三付表一別表7の2付表1特定資産譲渡等損失額からの控除額の計算に関する明細書</v>
      </c>
      <c r="D104" s="26" t="s">
        <v>262</v>
      </c>
      <c r="E104" s="41" t="s">
        <v>630</v>
      </c>
      <c r="F104" s="33" t="s">
        <v>517</v>
      </c>
      <c r="G104" s="33" t="s">
        <v>982</v>
      </c>
      <c r="H104" s="24"/>
      <c r="I104" s="24" t="s">
        <v>863</v>
      </c>
      <c r="J104" s="24"/>
      <c r="K104" s="36" t="s">
        <v>243</v>
      </c>
    </row>
    <row r="105" spans="2:11" ht="45" customHeight="1">
      <c r="B105" s="24">
        <f>B104+COUNTIF($C105,キーワード検索!$H$3)</f>
        <v>100</v>
      </c>
      <c r="C105" s="25" t="str">
        <f t="shared" si="1"/>
        <v>別表七の三付表二別表7の2付表2特定移転資産の譲渡等による損失の額又は利益の額がある場合の特定資産譲渡等損失額の計算に関する明細書</v>
      </c>
      <c r="D105" s="26" t="s">
        <v>263</v>
      </c>
      <c r="E105" s="41" t="s">
        <v>631</v>
      </c>
      <c r="F105" s="33" t="s">
        <v>518</v>
      </c>
      <c r="G105" s="33" t="s">
        <v>983</v>
      </c>
      <c r="H105" s="24"/>
      <c r="I105" s="24" t="s">
        <v>863</v>
      </c>
      <c r="J105" s="24"/>
      <c r="K105" s="36" t="s">
        <v>243</v>
      </c>
    </row>
    <row r="106" spans="2:11" ht="45" customHeight="1">
      <c r="B106" s="24">
        <f>B105+COUNTIF($C106,キーワード検索!$H$3)</f>
        <v>101</v>
      </c>
      <c r="C106" s="25" t="str">
        <f t="shared" si="1"/>
        <v>別表八(一)別表8(1)受取配当等の益金不算入に関する明細書</v>
      </c>
      <c r="D106" s="26" t="s">
        <v>46</v>
      </c>
      <c r="E106" s="41" t="s">
        <v>632</v>
      </c>
      <c r="F106" s="33" t="s">
        <v>216</v>
      </c>
      <c r="G106" s="33" t="s">
        <v>984</v>
      </c>
      <c r="H106" s="24" t="s">
        <v>863</v>
      </c>
      <c r="I106" s="24"/>
      <c r="J106" s="24"/>
      <c r="K106" s="36" t="s">
        <v>243</v>
      </c>
    </row>
    <row r="107" spans="2:11" ht="45" customHeight="1">
      <c r="B107" s="24">
        <f>B106+COUNTIF($C107,キーワード検索!$H$3)</f>
        <v>102</v>
      </c>
      <c r="C107" s="25" t="str">
        <f t="shared" si="1"/>
        <v>別表八(一)付表別表8(1)付表通算法人の関連法人株式等に係る配当等の額から控除する利子の額の計算に関する明細書</v>
      </c>
      <c r="D107" s="26" t="s">
        <v>510</v>
      </c>
      <c r="E107" s="41" t="s">
        <v>633</v>
      </c>
      <c r="F107" s="33" t="s">
        <v>514</v>
      </c>
      <c r="G107" s="33" t="s">
        <v>985</v>
      </c>
      <c r="H107" s="24" t="s">
        <v>863</v>
      </c>
      <c r="I107" s="24"/>
      <c r="J107" s="24"/>
      <c r="K107" s="36" t="s">
        <v>243</v>
      </c>
    </row>
    <row r="108" spans="2:11" ht="45" customHeight="1">
      <c r="B108" s="24">
        <f>B107+COUNTIF($C108,キーワード検索!$H$3)</f>
        <v>103</v>
      </c>
      <c r="C108" s="25" t="str">
        <f t="shared" si="1"/>
        <v>別表八(二)別表8(2)外国子会社から受ける配当等の益金不算入等に関する明細書</v>
      </c>
      <c r="D108" s="26" t="s">
        <v>47</v>
      </c>
      <c r="E108" s="41" t="s">
        <v>634</v>
      </c>
      <c r="F108" s="33" t="s">
        <v>197</v>
      </c>
      <c r="G108" s="33" t="s">
        <v>403</v>
      </c>
      <c r="H108" s="24"/>
      <c r="I108" s="24" t="s">
        <v>863</v>
      </c>
      <c r="J108" s="24"/>
      <c r="K108" s="36" t="s">
        <v>243</v>
      </c>
    </row>
    <row r="109" spans="2:11" ht="45" customHeight="1">
      <c r="B109" s="24">
        <f>B108+COUNTIF($C109,キーワード検索!$H$3)</f>
        <v>104</v>
      </c>
      <c r="C109" s="25" t="str">
        <f t="shared" si="1"/>
        <v>別表八(三)別表8(3)特定支配関係がある他の法人から受ける対象配当等の額等に関する明細書</v>
      </c>
      <c r="D109" s="26" t="s">
        <v>144</v>
      </c>
      <c r="E109" s="41" t="s">
        <v>635</v>
      </c>
      <c r="F109" s="33" t="s">
        <v>183</v>
      </c>
      <c r="G109" s="33" t="s">
        <v>404</v>
      </c>
      <c r="H109" s="24"/>
      <c r="I109" s="24" t="s">
        <v>863</v>
      </c>
      <c r="J109" s="24"/>
      <c r="K109" s="36" t="s">
        <v>243</v>
      </c>
    </row>
    <row r="110" spans="2:11" ht="45" customHeight="1">
      <c r="B110" s="24">
        <f>B109+COUNTIF($C110,キーワード検索!$H$3)</f>
        <v>105</v>
      </c>
      <c r="C110" s="25" t="str">
        <f t="shared" si="1"/>
        <v>別表八(三)付表別表8(3)付表特定支配後増加利益剰余金額超過額等の計算に関する明細書</v>
      </c>
      <c r="D110" s="26" t="s">
        <v>264</v>
      </c>
      <c r="E110" s="41" t="s">
        <v>636</v>
      </c>
      <c r="F110" s="33" t="s">
        <v>298</v>
      </c>
      <c r="G110" s="33" t="s">
        <v>405</v>
      </c>
      <c r="H110" s="24"/>
      <c r="I110" s="24" t="s">
        <v>863</v>
      </c>
      <c r="J110" s="24"/>
      <c r="K110" s="36" t="s">
        <v>243</v>
      </c>
    </row>
    <row r="111" spans="2:11" ht="45" customHeight="1">
      <c r="B111" s="24">
        <f>B110+COUNTIF($C111,キーワード検索!$H$3)</f>
        <v>106</v>
      </c>
      <c r="C111" s="25" t="str">
        <f t="shared" si="1"/>
        <v>別表九(一)別表9(1)保険会社の契約者配当の損金算入に関する明細書</v>
      </c>
      <c r="D111" s="26" t="s">
        <v>48</v>
      </c>
      <c r="E111" s="41" t="s">
        <v>637</v>
      </c>
      <c r="F111" s="33" t="s">
        <v>927</v>
      </c>
      <c r="G111" s="33" t="s">
        <v>406</v>
      </c>
      <c r="H111" s="24"/>
      <c r="I111" s="24" t="s">
        <v>863</v>
      </c>
      <c r="J111" s="24"/>
      <c r="K111" s="36" t="s">
        <v>243</v>
      </c>
    </row>
    <row r="112" spans="2:11" ht="45" customHeight="1">
      <c r="B112" s="24">
        <f>B111+COUNTIF($C112,キーワード検索!$H$3)</f>
        <v>107</v>
      </c>
      <c r="C112" s="25" t="str">
        <f t="shared" si="1"/>
        <v>別表十四(四)別表14(4)新株予約権に関する明細書</v>
      </c>
      <c r="D112" s="26" t="s">
        <v>83</v>
      </c>
      <c r="E112" s="41" t="s">
        <v>638</v>
      </c>
      <c r="F112" s="33" t="s">
        <v>180</v>
      </c>
      <c r="G112" s="33" t="s">
        <v>407</v>
      </c>
      <c r="H112" s="24"/>
      <c r="I112" s="24" t="s">
        <v>863</v>
      </c>
      <c r="J112" s="24"/>
      <c r="K112" s="36" t="s">
        <v>243</v>
      </c>
    </row>
    <row r="113" spans="2:11" ht="45" customHeight="1">
      <c r="B113" s="24">
        <f>B112+COUNTIF($C113,キーワード検索!$H$3)</f>
        <v>108</v>
      </c>
      <c r="C113" s="25" t="str">
        <f t="shared" si="1"/>
        <v>別表十四(五)別表14(5)通算終了事由が生じた他の通算法人の株式につき資産調整勘定対応金額等がある場合の簿価純資産価額とする金額の計算に関する明細書</v>
      </c>
      <c r="D113" s="26" t="s">
        <v>84</v>
      </c>
      <c r="E113" s="41" t="s">
        <v>639</v>
      </c>
      <c r="F113" s="33" t="s">
        <v>919</v>
      </c>
      <c r="G113" s="33" t="s">
        <v>408</v>
      </c>
      <c r="H113" s="24"/>
      <c r="I113" s="24" t="s">
        <v>863</v>
      </c>
      <c r="J113" s="24"/>
      <c r="K113" s="36" t="s">
        <v>243</v>
      </c>
    </row>
    <row r="114" spans="2:11" ht="45" customHeight="1">
      <c r="B114" s="24">
        <f>B113+COUNTIF($C114,キーワード検索!$H$3)</f>
        <v>109</v>
      </c>
      <c r="C114" s="25" t="str">
        <f t="shared" si="1"/>
        <v>別表十四(六)別表14(6)完全支配関係がある法人の間の取引の損益の調整に関する明細書</v>
      </c>
      <c r="D114" s="26" t="s">
        <v>85</v>
      </c>
      <c r="E114" s="41" t="s">
        <v>640</v>
      </c>
      <c r="F114" s="33" t="s">
        <v>169</v>
      </c>
      <c r="G114" s="33" t="s">
        <v>409</v>
      </c>
      <c r="H114" s="24"/>
      <c r="I114" s="24" t="s">
        <v>863</v>
      </c>
      <c r="J114" s="24"/>
      <c r="K114" s="36" t="s">
        <v>243</v>
      </c>
    </row>
    <row r="115" spans="2:11" ht="45" customHeight="1">
      <c r="B115" s="24">
        <f>B114+COUNTIF($C115,キーワード検索!$H$3)</f>
        <v>110</v>
      </c>
      <c r="C115" s="25" t="str">
        <f t="shared" si="1"/>
        <v>別表九(二)別表9(2)組合事業等による組合等損失額の損金不算入又は組合等損失超過合計額の損金算入に関する明細書</v>
      </c>
      <c r="D115" s="26" t="s">
        <v>49</v>
      </c>
      <c r="E115" s="41" t="s">
        <v>641</v>
      </c>
      <c r="F115" s="33" t="s">
        <v>198</v>
      </c>
      <c r="G115" s="33" t="s">
        <v>410</v>
      </c>
      <c r="H115" s="24"/>
      <c r="I115" s="24" t="s">
        <v>863</v>
      </c>
      <c r="J115" s="24"/>
      <c r="K115" s="36" t="s">
        <v>243</v>
      </c>
    </row>
    <row r="116" spans="2:11" ht="45" customHeight="1">
      <c r="B116" s="24">
        <f>B115+COUNTIF($C116,キーワード検索!$H$3)</f>
        <v>111</v>
      </c>
      <c r="C116" s="25" t="str">
        <f t="shared" si="1"/>
        <v>別表十(一)別表10(1)沖縄の認定法人の所得の特別控除及び要加算調整額の益金算入に関する明細書</v>
      </c>
      <c r="D116" s="26" t="s">
        <v>50</v>
      </c>
      <c r="E116" s="41" t="s">
        <v>642</v>
      </c>
      <c r="F116" s="33" t="s">
        <v>217</v>
      </c>
      <c r="G116" s="33" t="s">
        <v>411</v>
      </c>
      <c r="H116" s="24" t="s">
        <v>863</v>
      </c>
      <c r="I116" s="24"/>
      <c r="J116" s="24"/>
      <c r="K116" s="36" t="s">
        <v>243</v>
      </c>
    </row>
    <row r="117" spans="2:11" ht="45" customHeight="1">
      <c r="B117" s="24">
        <f>B116+COUNTIF($C117,キーワード検索!$H$3)</f>
        <v>112</v>
      </c>
      <c r="C117" s="25" t="str">
        <f t="shared" si="1"/>
        <v>別表十(一)付表別表10(1)付表通算法人の所得基準額の計算に関する明細書</v>
      </c>
      <c r="D117" s="26" t="s">
        <v>265</v>
      </c>
      <c r="E117" s="41" t="s">
        <v>643</v>
      </c>
      <c r="F117" s="33" t="s">
        <v>312</v>
      </c>
      <c r="G117" s="33" t="s">
        <v>412</v>
      </c>
      <c r="H117" s="24"/>
      <c r="I117" s="24" t="s">
        <v>863</v>
      </c>
      <c r="J117" s="24"/>
      <c r="K117" s="36" t="s">
        <v>243</v>
      </c>
    </row>
    <row r="118" spans="2:11" ht="45" customHeight="1">
      <c r="B118" s="24">
        <f>B117+COUNTIF($C118,キーワード検索!$H$3)</f>
        <v>113</v>
      </c>
      <c r="C118" s="25" t="str">
        <f t="shared" si="1"/>
        <v>別表十(二)別表10(2)国家戦略特別区域における指定法人の所得の特別控除及び要加算調整額の益金算入に関する明細書</v>
      </c>
      <c r="D118" s="26" t="s">
        <v>51</v>
      </c>
      <c r="E118" s="41" t="s">
        <v>644</v>
      </c>
      <c r="F118" s="33" t="s">
        <v>199</v>
      </c>
      <c r="G118" s="33" t="s">
        <v>817</v>
      </c>
      <c r="H118" s="24"/>
      <c r="I118" s="24" t="s">
        <v>863</v>
      </c>
      <c r="J118" s="24"/>
      <c r="K118" s="36" t="s">
        <v>243</v>
      </c>
    </row>
    <row r="119" spans="2:11" ht="45" customHeight="1">
      <c r="B119" s="24">
        <f>B118+COUNTIF($C119,キーワード検索!$H$3)</f>
        <v>114</v>
      </c>
      <c r="C119" s="25" t="str">
        <f t="shared" si="1"/>
        <v>別表十(二)付表別表10(2)付表通算法人の所得基準額の計算に関する明細書</v>
      </c>
      <c r="D119" s="26" t="s">
        <v>266</v>
      </c>
      <c r="E119" s="41" t="s">
        <v>645</v>
      </c>
      <c r="F119" s="33" t="s">
        <v>306</v>
      </c>
      <c r="G119" s="33" t="s">
        <v>412</v>
      </c>
      <c r="H119" s="24"/>
      <c r="I119" s="24" t="s">
        <v>863</v>
      </c>
      <c r="J119" s="24"/>
      <c r="K119" s="36" t="s">
        <v>243</v>
      </c>
    </row>
    <row r="120" spans="2:11" ht="45" customHeight="1">
      <c r="B120" s="24">
        <f>B119+COUNTIF($C120,キーワード検索!$H$3)</f>
        <v>115</v>
      </c>
      <c r="C120" s="25" t="str">
        <f t="shared" si="1"/>
        <v>別表十(三)別表10(3)探鉱準備金又は海外探鉱準備金の損金算入及び新鉱床探鉱費又は海外新鉱床探鉱費の特別控除に関する明細書</v>
      </c>
      <c r="D120" s="26" t="s">
        <v>52</v>
      </c>
      <c r="E120" s="41" t="s">
        <v>646</v>
      </c>
      <c r="F120" s="33" t="s">
        <v>184</v>
      </c>
      <c r="G120" s="33" t="s">
        <v>413</v>
      </c>
      <c r="H120" s="24"/>
      <c r="I120" s="24" t="s">
        <v>863</v>
      </c>
      <c r="J120" s="24"/>
      <c r="K120" s="36" t="s">
        <v>243</v>
      </c>
    </row>
    <row r="121" spans="2:11" ht="45" customHeight="1">
      <c r="B121" s="24">
        <f>B120+COUNTIF($C121,キーワード検索!$H$3)</f>
        <v>116</v>
      </c>
      <c r="C121" s="25" t="str">
        <f t="shared" si="1"/>
        <v>別表十(三)付表別表10(3)付表通算法人の所得基準額の計算に関する明細書</v>
      </c>
      <c r="D121" s="26" t="s">
        <v>267</v>
      </c>
      <c r="E121" s="41" t="s">
        <v>647</v>
      </c>
      <c r="F121" s="33" t="s">
        <v>299</v>
      </c>
      <c r="G121" s="33" t="s">
        <v>412</v>
      </c>
      <c r="H121" s="24"/>
      <c r="I121" s="24" t="s">
        <v>863</v>
      </c>
      <c r="J121" s="24"/>
      <c r="K121" s="36" t="s">
        <v>243</v>
      </c>
    </row>
    <row r="122" spans="2:11" ht="45" customHeight="1">
      <c r="B122" s="24">
        <f>B121+COUNTIF($C122,キーワード検索!$H$3)</f>
        <v>117</v>
      </c>
      <c r="C122" s="25" t="str">
        <f t="shared" si="1"/>
        <v>別表十(四)別表10(4)対外船舶運航事業者の日本船舶による収入金額に係る所得の金額の損金算入又は益金算入に関する明細書</v>
      </c>
      <c r="D122" s="26" t="s">
        <v>53</v>
      </c>
      <c r="E122" s="41" t="s">
        <v>648</v>
      </c>
      <c r="F122" s="33" t="s">
        <v>178</v>
      </c>
      <c r="G122" s="33" t="s">
        <v>818</v>
      </c>
      <c r="H122" s="24"/>
      <c r="I122" s="24" t="s">
        <v>863</v>
      </c>
      <c r="J122" s="24"/>
      <c r="K122" s="36" t="s">
        <v>243</v>
      </c>
    </row>
    <row r="123" spans="2:11" ht="45" customHeight="1">
      <c r="B123" s="24">
        <f>B122+COUNTIF($C123,キーワード検索!$H$3)</f>
        <v>118</v>
      </c>
      <c r="C123" s="25" t="str">
        <f t="shared" si="1"/>
        <v>別表十(四)付表一別表10(4)付表1日本船舶外航事業に係る所得金額の計算に関する明細書</v>
      </c>
      <c r="D123" s="26" t="s">
        <v>54</v>
      </c>
      <c r="E123" s="41" t="s">
        <v>649</v>
      </c>
      <c r="F123" s="33" t="s">
        <v>218</v>
      </c>
      <c r="G123" s="33" t="s">
        <v>819</v>
      </c>
      <c r="H123" s="24"/>
      <c r="I123" s="24" t="s">
        <v>863</v>
      </c>
      <c r="J123" s="24"/>
      <c r="K123" s="36" t="s">
        <v>243</v>
      </c>
    </row>
    <row r="124" spans="2:11" ht="45" customHeight="1">
      <c r="B124" s="24">
        <f>B123+COUNTIF($C124,キーワード検索!$H$3)</f>
        <v>119</v>
      </c>
      <c r="C124" s="25" t="str">
        <f t="shared" si="1"/>
        <v>別表十(四)付表二別表10(4)付表2日本船舶外航事業に係る当期利益の額又は当期欠損の額の計算に関する明細書</v>
      </c>
      <c r="D124" s="26" t="s">
        <v>55</v>
      </c>
      <c r="E124" s="41" t="s">
        <v>650</v>
      </c>
      <c r="F124" s="33" t="s">
        <v>928</v>
      </c>
      <c r="G124" s="33" t="s">
        <v>414</v>
      </c>
      <c r="H124" s="24"/>
      <c r="I124" s="24" t="s">
        <v>863</v>
      </c>
      <c r="J124" s="24"/>
      <c r="K124" s="36" t="s">
        <v>243</v>
      </c>
    </row>
    <row r="125" spans="2:11" ht="45" customHeight="1">
      <c r="B125" s="24">
        <f>B124+COUNTIF($C125,キーワード検索!$H$3)</f>
        <v>120</v>
      </c>
      <c r="C125" s="25" t="str">
        <f t="shared" si="1"/>
        <v>別表十(五)別表10(5)収用換地等及び特定事業の用地買収等の場合の所得の特別控除等に関する明細書</v>
      </c>
      <c r="D125" s="26" t="s">
        <v>56</v>
      </c>
      <c r="E125" s="41" t="s">
        <v>651</v>
      </c>
      <c r="F125" s="33" t="s">
        <v>171</v>
      </c>
      <c r="G125" s="33" t="s">
        <v>415</v>
      </c>
      <c r="H125" s="24"/>
      <c r="I125" s="24" t="s">
        <v>863</v>
      </c>
      <c r="J125" s="24"/>
      <c r="K125" s="36" t="s">
        <v>243</v>
      </c>
    </row>
    <row r="126" spans="2:11" ht="45" customHeight="1">
      <c r="B126" s="24">
        <f>B125+COUNTIF($C126,キーワード検索!$H$3)</f>
        <v>121</v>
      </c>
      <c r="C126" s="25" t="str">
        <f t="shared" si="1"/>
        <v>別表十(五)付表別表10(5)付表完全支配関係法人の資産の譲渡がある場合の資産の譲渡に係る特別控除額の特例に関する明細書</v>
      </c>
      <c r="D126" s="26" t="s">
        <v>268</v>
      </c>
      <c r="E126" s="41" t="s">
        <v>652</v>
      </c>
      <c r="F126" s="33" t="s">
        <v>296</v>
      </c>
      <c r="G126" s="33" t="s">
        <v>416</v>
      </c>
      <c r="H126" s="24"/>
      <c r="I126" s="24" t="s">
        <v>863</v>
      </c>
      <c r="J126" s="24"/>
      <c r="K126" s="36" t="s">
        <v>243</v>
      </c>
    </row>
    <row r="127" spans="2:11" ht="45" customHeight="1">
      <c r="B127" s="24">
        <f>B126+COUNTIF($C127,キーワード検索!$H$3)</f>
        <v>122</v>
      </c>
      <c r="C127" s="25" t="str">
        <f t="shared" si="1"/>
        <v>別表十(六)別表10(6)特定事業活動として特別新事業開拓事業者の株式の取得をした場合の特別勘定の金額の損金算入に関する明細書</v>
      </c>
      <c r="D127" s="26" t="s">
        <v>57</v>
      </c>
      <c r="E127" s="41" t="s">
        <v>653</v>
      </c>
      <c r="F127" s="33" t="s">
        <v>166</v>
      </c>
      <c r="G127" s="33" t="s">
        <v>820</v>
      </c>
      <c r="H127" s="24"/>
      <c r="I127" s="24" t="s">
        <v>863</v>
      </c>
      <c r="J127" s="24"/>
      <c r="K127" s="36" t="s">
        <v>243</v>
      </c>
    </row>
    <row r="128" spans="2:11" ht="45" customHeight="1">
      <c r="B128" s="24">
        <f>B127+COUNTIF($C128,キーワード検索!$H$3)</f>
        <v>123</v>
      </c>
      <c r="C128" s="25" t="str">
        <f t="shared" si="1"/>
        <v>別表十(六)付表一別表10(6)付表1各特定株式の特別勘定の金額に関する明細書</v>
      </c>
      <c r="D128" s="26" t="s">
        <v>269</v>
      </c>
      <c r="E128" s="41" t="s">
        <v>654</v>
      </c>
      <c r="F128" s="33" t="s">
        <v>313</v>
      </c>
      <c r="G128" s="33" t="s">
        <v>417</v>
      </c>
      <c r="H128" s="24"/>
      <c r="I128" s="24" t="s">
        <v>863</v>
      </c>
      <c r="J128" s="24"/>
      <c r="K128" s="36" t="s">
        <v>243</v>
      </c>
    </row>
    <row r="129" spans="2:11" ht="45" customHeight="1">
      <c r="B129" s="24">
        <f>B128+COUNTIF($C129,キーワード検索!$H$3)</f>
        <v>124</v>
      </c>
      <c r="C129" s="25" t="str">
        <f t="shared" si="1"/>
        <v>別表十(六)付表二別表10(6)付表2通算法人の調整前通算所得基準額の計算に関する明細書</v>
      </c>
      <c r="D129" s="26" t="s">
        <v>291</v>
      </c>
      <c r="E129" s="41" t="s">
        <v>655</v>
      </c>
      <c r="F129" s="33" t="s">
        <v>920</v>
      </c>
      <c r="G129" s="33" t="s">
        <v>418</v>
      </c>
      <c r="H129" s="24"/>
      <c r="I129" s="24" t="s">
        <v>863</v>
      </c>
      <c r="J129" s="24"/>
      <c r="K129" s="36" t="s">
        <v>243</v>
      </c>
    </row>
    <row r="130" spans="2:11" ht="45" customHeight="1">
      <c r="B130" s="24">
        <f>B129+COUNTIF($C130,キーワード検索!$H$3)</f>
        <v>125</v>
      </c>
      <c r="C130" s="25" t="str">
        <f t="shared" si="1"/>
        <v>別表十(七)別表10(7)社会保険診療報酬に係る損金算入､農地所有適格法人の肉用牛の売却に係る所得の特別控除､特定の基金に対する負担金等の損金算入及び特定業績連動給与の損金算入に関する明細書</v>
      </c>
      <c r="D130" s="26" t="s">
        <v>58</v>
      </c>
      <c r="E130" s="41" t="s">
        <v>656</v>
      </c>
      <c r="F130" s="33" t="s">
        <v>161</v>
      </c>
      <c r="G130" s="33" t="s">
        <v>821</v>
      </c>
      <c r="H130" s="24"/>
      <c r="I130" s="24" t="s">
        <v>863</v>
      </c>
      <c r="J130" s="24"/>
      <c r="K130" s="36" t="s">
        <v>243</v>
      </c>
    </row>
    <row r="131" spans="2:11" ht="45" customHeight="1">
      <c r="B131" s="24">
        <f>B130+COUNTIF($C131,キーワード検索!$H$3)</f>
        <v>126</v>
      </c>
      <c r="C131" s="25" t="str">
        <f t="shared" si="1"/>
        <v>別表十(八)別表10(8)特定目的会社の支払配当の損金算入に関する明細書</v>
      </c>
      <c r="D131" s="26" t="s">
        <v>59</v>
      </c>
      <c r="E131" s="41" t="s">
        <v>657</v>
      </c>
      <c r="F131" s="33" t="s">
        <v>158</v>
      </c>
      <c r="G131" s="33" t="s">
        <v>419</v>
      </c>
      <c r="H131" s="24"/>
      <c r="I131" s="24" t="s">
        <v>863</v>
      </c>
      <c r="J131" s="24"/>
      <c r="K131" s="36" t="s">
        <v>243</v>
      </c>
    </row>
    <row r="132" spans="2:11" ht="45" customHeight="1">
      <c r="B132" s="24">
        <f>B131+COUNTIF($C132,キーワード検索!$H$3)</f>
        <v>127</v>
      </c>
      <c r="C132" s="25" t="str">
        <f t="shared" si="1"/>
        <v>別表十(十)別表10(10)特定目的信託に係る受託法人の利益の分配の額等の損金算入に関する明細書</v>
      </c>
      <c r="D132" s="26" t="s">
        <v>61</v>
      </c>
      <c r="E132" s="41" t="s">
        <v>658</v>
      </c>
      <c r="F132" s="33" t="s">
        <v>152</v>
      </c>
      <c r="G132" s="33" t="s">
        <v>420</v>
      </c>
      <c r="H132" s="24"/>
      <c r="I132" s="24" t="s">
        <v>863</v>
      </c>
      <c r="J132" s="24"/>
      <c r="K132" s="36" t="s">
        <v>243</v>
      </c>
    </row>
    <row r="133" spans="2:11" ht="45" customHeight="1">
      <c r="B133" s="24">
        <f>B132+COUNTIF($C133,キーワード検索!$H$3)</f>
        <v>128</v>
      </c>
      <c r="C133" s="25" t="str">
        <f t="shared" ref="C133:C196" si="2">SUBSTITUTE(SUBSTITUTE(ASC(D133&amp;F133&amp;G133),"　","")," ","")</f>
        <v>別表十(十一)別表10(11)関西文化学術研究都市における文化学術研究交流施設の設置等を行う会社への出資に係る特別勘定の益金算入に関する明細書</v>
      </c>
      <c r="D133" s="26" t="s">
        <v>146</v>
      </c>
      <c r="E133" s="41" t="s">
        <v>659</v>
      </c>
      <c r="F133" s="33" t="s">
        <v>153</v>
      </c>
      <c r="G133" s="33" t="s">
        <v>421</v>
      </c>
      <c r="H133" s="24"/>
      <c r="I133" s="24" t="s">
        <v>863</v>
      </c>
      <c r="J133" s="24"/>
      <c r="K133" s="36" t="s">
        <v>243</v>
      </c>
    </row>
    <row r="134" spans="2:11" ht="45" customHeight="1">
      <c r="B134" s="24">
        <f>B133+COUNTIF($C134,キーワード検索!$H$3)</f>
        <v>129</v>
      </c>
      <c r="C134" s="25" t="str">
        <f t="shared" si="2"/>
        <v>別表十(九)別表10(9)投資法人の支払配当の損金算入に関する明細書</v>
      </c>
      <c r="D134" s="26" t="s">
        <v>60</v>
      </c>
      <c r="E134" s="41" t="s">
        <v>660</v>
      </c>
      <c r="F134" s="33" t="s">
        <v>929</v>
      </c>
      <c r="G134" s="33" t="s">
        <v>422</v>
      </c>
      <c r="H134" s="24"/>
      <c r="I134" s="24" t="s">
        <v>863</v>
      </c>
      <c r="J134" s="24"/>
      <c r="K134" s="36" t="s">
        <v>243</v>
      </c>
    </row>
    <row r="135" spans="2:11" ht="45" customHeight="1">
      <c r="B135" s="24">
        <f>B134+COUNTIF($C135,キーワード検索!$H$3)</f>
        <v>130</v>
      </c>
      <c r="C135" s="25" t="str">
        <f t="shared" si="2"/>
        <v>別表十(九)付表別表10(9)付表配当可能利益の額の計算に関する明細書</v>
      </c>
      <c r="D135" s="26" t="s">
        <v>145</v>
      </c>
      <c r="E135" s="41" t="s">
        <v>661</v>
      </c>
      <c r="F135" s="33" t="s">
        <v>155</v>
      </c>
      <c r="G135" s="33" t="s">
        <v>423</v>
      </c>
      <c r="H135" s="24"/>
      <c r="I135" s="24" t="s">
        <v>863</v>
      </c>
      <c r="J135" s="24"/>
      <c r="K135" s="36" t="s">
        <v>243</v>
      </c>
    </row>
    <row r="136" spans="2:11" ht="45" customHeight="1">
      <c r="B136" s="24">
        <f>B135+COUNTIF($C136,キーワード検索!$H$3)</f>
        <v>131</v>
      </c>
      <c r="C136" s="25" t="str">
        <f t="shared" si="2"/>
        <v>別表十一(一)別表11(1)個別評価金銭債権に係る貸倒引当金の損金算入に関する明細書</v>
      </c>
      <c r="D136" s="26" t="s">
        <v>62</v>
      </c>
      <c r="E136" s="41" t="s">
        <v>662</v>
      </c>
      <c r="F136" s="33" t="s">
        <v>219</v>
      </c>
      <c r="G136" s="33" t="s">
        <v>424</v>
      </c>
      <c r="H136" s="24"/>
      <c r="I136" s="24" t="s">
        <v>863</v>
      </c>
      <c r="J136" s="24"/>
      <c r="K136" s="36" t="s">
        <v>243</v>
      </c>
    </row>
    <row r="137" spans="2:11" ht="45" customHeight="1">
      <c r="B137" s="24">
        <f>B136+COUNTIF($C137,キーワード検索!$H$3)</f>
        <v>132</v>
      </c>
      <c r="C137" s="25" t="str">
        <f t="shared" si="2"/>
        <v>別表十一(一の二)別表11(1の2)一括評価金銭債権に係る貸倒引当金の損金算入に関する明細書</v>
      </c>
      <c r="D137" s="26" t="s">
        <v>63</v>
      </c>
      <c r="E137" s="41" t="s">
        <v>663</v>
      </c>
      <c r="F137" s="33" t="s">
        <v>220</v>
      </c>
      <c r="G137" s="33" t="s">
        <v>425</v>
      </c>
      <c r="H137" s="24" t="s">
        <v>863</v>
      </c>
      <c r="I137" s="24"/>
      <c r="J137" s="24"/>
      <c r="K137" s="36" t="s">
        <v>243</v>
      </c>
    </row>
    <row r="138" spans="2:11" ht="45" customHeight="1">
      <c r="B138" s="24">
        <f>B137+COUNTIF($C138,キーワード検索!$H$3)</f>
        <v>133</v>
      </c>
      <c r="C138" s="25" t="str">
        <f t="shared" si="2"/>
        <v>別表十一(二)別表11(2)返品調整引当金の損金算入に関する明細書</v>
      </c>
      <c r="D138" s="26" t="s">
        <v>64</v>
      </c>
      <c r="E138" s="41" t="s">
        <v>664</v>
      </c>
      <c r="F138" s="33" t="s">
        <v>200</v>
      </c>
      <c r="G138" s="33" t="s">
        <v>426</v>
      </c>
      <c r="H138" s="24"/>
      <c r="I138" s="24" t="s">
        <v>863</v>
      </c>
      <c r="J138" s="24"/>
      <c r="K138" s="36" t="s">
        <v>243</v>
      </c>
    </row>
    <row r="139" spans="2:11" ht="45" customHeight="1">
      <c r="B139" s="24">
        <f>B138+COUNTIF($C139,キーワード検索!$H$3)</f>
        <v>134</v>
      </c>
      <c r="C139" s="25" t="str">
        <f t="shared" si="2"/>
        <v>別表十二(一)別表12(1)海外投資等損失準備金の損金算入に関する明細書</v>
      </c>
      <c r="D139" s="26" t="s">
        <v>65</v>
      </c>
      <c r="E139" s="41" t="s">
        <v>665</v>
      </c>
      <c r="F139" s="33" t="s">
        <v>221</v>
      </c>
      <c r="G139" s="33" t="s">
        <v>427</v>
      </c>
      <c r="H139" s="24"/>
      <c r="I139" s="24" t="s">
        <v>863</v>
      </c>
      <c r="J139" s="24"/>
      <c r="K139" s="36" t="s">
        <v>243</v>
      </c>
    </row>
    <row r="140" spans="2:11" ht="45" customHeight="1">
      <c r="B140" s="24">
        <f>B139+COUNTIF($C140,キーワード検索!$H$3)</f>
        <v>135</v>
      </c>
      <c r="C140" s="25" t="str">
        <f t="shared" ref="C140" si="3">SUBSTITUTE(SUBSTITUTE(ASC(D140&amp;F140&amp;G140),"　","")," ","")</f>
        <v>別表十二(二)別表12(2)中小企業事業再編投資損失準備金の損金算入に関する明細書
(令和6年4月1日以後終了事業年度分)</v>
      </c>
      <c r="D140" s="26" t="s">
        <v>993</v>
      </c>
      <c r="E140" s="41" t="s">
        <v>666</v>
      </c>
      <c r="F140" s="33" t="s">
        <v>992</v>
      </c>
      <c r="G140" s="33" t="s">
        <v>991</v>
      </c>
      <c r="H140" s="24"/>
      <c r="I140" s="24"/>
      <c r="J140" s="24"/>
      <c r="K140" s="36" t="s">
        <v>989</v>
      </c>
    </row>
    <row r="141" spans="2:11" ht="45" customHeight="1">
      <c r="B141" s="24">
        <f>B140+COUNTIF($C141,キーワード検索!$H$3)</f>
        <v>136</v>
      </c>
      <c r="C141" s="25" t="str">
        <f t="shared" si="2"/>
        <v>別表十二(二)別表12(2)中小企業事業再編投資損失準備金の損金算入に関する明細書
(令和6年9月2日以後終了事業年度分)</v>
      </c>
      <c r="D141" s="26" t="s">
        <v>270</v>
      </c>
      <c r="E141" s="41" t="s">
        <v>666</v>
      </c>
      <c r="F141" s="33" t="s">
        <v>307</v>
      </c>
      <c r="G141" s="33" t="s">
        <v>990</v>
      </c>
      <c r="H141" s="24"/>
      <c r="I141" s="24"/>
      <c r="J141" s="24" t="s">
        <v>863</v>
      </c>
      <c r="K141" s="36" t="s">
        <v>243</v>
      </c>
    </row>
    <row r="142" spans="2:11" ht="45" customHeight="1">
      <c r="B142" s="24">
        <f>B141+COUNTIF($C142,キーワード検索!$H$3)</f>
        <v>137</v>
      </c>
      <c r="C142" s="25" t="str">
        <f t="shared" si="2"/>
        <v>別表十二(三)別表12(3)新事業開拓事業者投資損失準備金の損金算入に関する明細書</v>
      </c>
      <c r="D142" s="26" t="s">
        <v>66</v>
      </c>
      <c r="E142" s="41" t="s">
        <v>667</v>
      </c>
      <c r="F142" s="33" t="s">
        <v>185</v>
      </c>
      <c r="G142" s="33" t="s">
        <v>428</v>
      </c>
      <c r="H142" s="24"/>
      <c r="I142" s="24" t="s">
        <v>863</v>
      </c>
      <c r="J142" s="24"/>
      <c r="K142" s="36" t="s">
        <v>243</v>
      </c>
    </row>
    <row r="143" spans="2:11" ht="45" customHeight="1">
      <c r="B143" s="24">
        <f>B142+COUNTIF($C143,キーワード検索!$H$3)</f>
        <v>138</v>
      </c>
      <c r="C143" s="25" t="str">
        <f t="shared" si="2"/>
        <v>別表十二(十六)別表12(16)特定事業再編投資損失準備金の益金算入に関する明細書</v>
      </c>
      <c r="D143" s="26" t="s">
        <v>891</v>
      </c>
      <c r="E143" s="41" t="s">
        <v>668</v>
      </c>
      <c r="F143" s="33" t="s">
        <v>822</v>
      </c>
      <c r="G143" s="33" t="s">
        <v>429</v>
      </c>
      <c r="H143" s="24"/>
      <c r="I143" s="24" t="s">
        <v>863</v>
      </c>
      <c r="J143" s="24"/>
      <c r="K143" s="36" t="s">
        <v>243</v>
      </c>
    </row>
    <row r="144" spans="2:11" ht="45" customHeight="1">
      <c r="B144" s="24">
        <f>B143+COUNTIF($C144,キーワード検索!$H$3)</f>
        <v>139</v>
      </c>
      <c r="C144" s="25" t="str">
        <f t="shared" si="2"/>
        <v>別表十二(四)別表12(4)金属鉱業等鉱害防止準備金の損金算入に関する明細書</v>
      </c>
      <c r="D144" s="26" t="s">
        <v>67</v>
      </c>
      <c r="E144" s="41" t="s">
        <v>669</v>
      </c>
      <c r="F144" s="33" t="s">
        <v>179</v>
      </c>
      <c r="G144" s="33" t="s">
        <v>430</v>
      </c>
      <c r="H144" s="24"/>
      <c r="I144" s="24" t="s">
        <v>863</v>
      </c>
      <c r="J144" s="24"/>
      <c r="K144" s="36" t="s">
        <v>243</v>
      </c>
    </row>
    <row r="145" spans="2:11" ht="45" customHeight="1">
      <c r="B145" s="24">
        <f>B144+COUNTIF($C145,キーワード検索!$H$3)</f>
        <v>140</v>
      </c>
      <c r="C145" s="25" t="str">
        <f t="shared" si="2"/>
        <v>別表十二(五)別表12(5)廃棄物最終処分場に係る特定災害防止準備金の損金算入に関する明細書</v>
      </c>
      <c r="D145" s="26" t="s">
        <v>68</v>
      </c>
      <c r="E145" s="41" t="s">
        <v>670</v>
      </c>
      <c r="F145" s="33" t="s">
        <v>172</v>
      </c>
      <c r="G145" s="33" t="s">
        <v>431</v>
      </c>
      <c r="H145" s="24"/>
      <c r="I145" s="24" t="s">
        <v>863</v>
      </c>
      <c r="J145" s="24"/>
      <c r="K145" s="36" t="s">
        <v>243</v>
      </c>
    </row>
    <row r="146" spans="2:11" ht="45" customHeight="1">
      <c r="B146" s="24">
        <f>B145+COUNTIF($C146,キーワード検索!$H$3)</f>
        <v>141</v>
      </c>
      <c r="C146" s="25" t="str">
        <f t="shared" si="2"/>
        <v>別表十二(六)別表12(6)特定廃棄物最終処分場に係る特定災害防止準備金の損金算入に関する明細書</v>
      </c>
      <c r="D146" s="26" t="s">
        <v>69</v>
      </c>
      <c r="E146" s="41" t="s">
        <v>671</v>
      </c>
      <c r="F146" s="33" t="s">
        <v>167</v>
      </c>
      <c r="G146" s="33" t="s">
        <v>909</v>
      </c>
      <c r="H146" s="24"/>
      <c r="I146" s="24" t="s">
        <v>863</v>
      </c>
      <c r="J146" s="24"/>
      <c r="K146" s="36" t="s">
        <v>243</v>
      </c>
    </row>
    <row r="147" spans="2:11" ht="45" customHeight="1">
      <c r="B147" s="24">
        <f>B146+COUNTIF($C147,キーワード検索!$H$3)</f>
        <v>142</v>
      </c>
      <c r="C147" s="25" t="str">
        <f t="shared" si="2"/>
        <v>別表十二(七)別表12(7)新幹線鉄道大規模改修準備金の損金算入に関する明細書</v>
      </c>
      <c r="D147" s="26" t="s">
        <v>70</v>
      </c>
      <c r="E147" s="41" t="s">
        <v>672</v>
      </c>
      <c r="F147" s="33" t="s">
        <v>162</v>
      </c>
      <c r="G147" s="33" t="s">
        <v>432</v>
      </c>
      <c r="H147" s="24"/>
      <c r="I147" s="24" t="s">
        <v>863</v>
      </c>
      <c r="J147" s="24"/>
      <c r="K147" s="36" t="s">
        <v>243</v>
      </c>
    </row>
    <row r="148" spans="2:11" ht="45" customHeight="1">
      <c r="B148" s="24">
        <f>B147+COUNTIF($C148,キーワード検索!$H$3)</f>
        <v>143</v>
      </c>
      <c r="C148" s="25" t="str">
        <f t="shared" si="2"/>
        <v>別表十二(十九)別表12(19)原子力発電施設解体準備金の益金算入に関する明細書</v>
      </c>
      <c r="D148" s="26" t="s">
        <v>892</v>
      </c>
      <c r="E148" s="41" t="s">
        <v>673</v>
      </c>
      <c r="F148" s="33" t="s">
        <v>823</v>
      </c>
      <c r="G148" s="33" t="s">
        <v>825</v>
      </c>
      <c r="H148" s="24"/>
      <c r="I148" s="24" t="s">
        <v>863</v>
      </c>
      <c r="J148" s="24"/>
      <c r="K148" s="36" t="s">
        <v>243</v>
      </c>
    </row>
    <row r="149" spans="2:11" ht="45" customHeight="1">
      <c r="B149" s="24">
        <f>B148+COUNTIF($C149,キーワード検索!$H$3)</f>
        <v>144</v>
      </c>
      <c r="C149" s="25" t="str">
        <f t="shared" si="2"/>
        <v>別表十二(八)別表12(8)特定原子力施設炉心等除去準備金の益金算入に関する明細書</v>
      </c>
      <c r="D149" s="26" t="s">
        <v>893</v>
      </c>
      <c r="E149" s="41" t="s">
        <v>674</v>
      </c>
      <c r="F149" s="33" t="s">
        <v>827</v>
      </c>
      <c r="G149" s="33" t="s">
        <v>824</v>
      </c>
      <c r="H149" s="24"/>
      <c r="I149" s="24" t="s">
        <v>863</v>
      </c>
      <c r="J149" s="24"/>
      <c r="K149" s="36" t="s">
        <v>243</v>
      </c>
    </row>
    <row r="150" spans="2:11" ht="45" customHeight="1">
      <c r="B150" s="24">
        <f>B149+COUNTIF($C150,キーワード検索!$H$3)</f>
        <v>145</v>
      </c>
      <c r="C150" s="25" t="str">
        <f t="shared" si="2"/>
        <v>別表十二(九)別表12(9)保険会社等の異常危険準備金の損金算入に関する明細書</v>
      </c>
      <c r="D150" s="26" t="s">
        <v>894</v>
      </c>
      <c r="E150" s="41" t="s">
        <v>675</v>
      </c>
      <c r="F150" s="33" t="s">
        <v>828</v>
      </c>
      <c r="G150" s="33" t="s">
        <v>433</v>
      </c>
      <c r="H150" s="24"/>
      <c r="I150" s="24" t="s">
        <v>863</v>
      </c>
      <c r="J150" s="24"/>
      <c r="K150" s="36" t="s">
        <v>243</v>
      </c>
    </row>
    <row r="151" spans="2:11" ht="45" customHeight="1">
      <c r="B151" s="24">
        <f>B150+COUNTIF($C151,キーワード検索!$H$3)</f>
        <v>146</v>
      </c>
      <c r="C151" s="25" t="str">
        <f t="shared" si="2"/>
        <v>別表十二(十)別表12(10)関西国際空港用地整備準備金の損金算入に関する明細書</v>
      </c>
      <c r="D151" s="26" t="s">
        <v>895</v>
      </c>
      <c r="E151" s="41" t="s">
        <v>676</v>
      </c>
      <c r="F151" s="33" t="s">
        <v>826</v>
      </c>
      <c r="G151" s="33" t="s">
        <v>434</v>
      </c>
      <c r="H151" s="24"/>
      <c r="I151" s="24" t="s">
        <v>863</v>
      </c>
      <c r="J151" s="24"/>
      <c r="K151" s="36" t="s">
        <v>243</v>
      </c>
    </row>
    <row r="152" spans="2:11" ht="45" customHeight="1">
      <c r="B152" s="24">
        <f>B151+COUNTIF($C152,キーワード検索!$H$3)</f>
        <v>147</v>
      </c>
      <c r="C152" s="25" t="str">
        <f t="shared" si="2"/>
        <v>別表十二(十一)別表12(11)中部国際空港整備準備金の損金算入に関する明細書</v>
      </c>
      <c r="D152" s="26" t="s">
        <v>896</v>
      </c>
      <c r="E152" s="41" t="s">
        <v>677</v>
      </c>
      <c r="F152" s="33" t="s">
        <v>829</v>
      </c>
      <c r="G152" s="33" t="s">
        <v>435</v>
      </c>
      <c r="H152" s="24"/>
      <c r="I152" s="24" t="s">
        <v>863</v>
      </c>
      <c r="J152" s="24"/>
      <c r="K152" s="36" t="s">
        <v>243</v>
      </c>
    </row>
    <row r="153" spans="2:11" ht="45" customHeight="1">
      <c r="B153" s="24">
        <f>B152+COUNTIF($C153,キーワード検索!$H$3)</f>
        <v>148</v>
      </c>
      <c r="C153" s="25" t="str">
        <f t="shared" si="2"/>
        <v>別表十二(十二)別表12(12)特定船舶に係る特別修繕準備金の損金算入に関する明細書</v>
      </c>
      <c r="D153" s="26" t="s">
        <v>897</v>
      </c>
      <c r="E153" s="41" t="s">
        <v>678</v>
      </c>
      <c r="F153" s="33" t="s">
        <v>830</v>
      </c>
      <c r="G153" s="33" t="s">
        <v>831</v>
      </c>
      <c r="H153" s="24"/>
      <c r="I153" s="24" t="s">
        <v>863</v>
      </c>
      <c r="J153" s="24"/>
      <c r="K153" s="36" t="s">
        <v>243</v>
      </c>
    </row>
    <row r="154" spans="2:11" ht="45" customHeight="1">
      <c r="B154" s="24">
        <f>B153+COUNTIF($C154,キーワード検索!$H$3)</f>
        <v>149</v>
      </c>
      <c r="C154" s="25" t="str">
        <f t="shared" si="2"/>
        <v>別表十二(十三)別表12(13)農業経営基盤強化準備金の損金算入及び認定計画等に定めるところに従い取得した農用地等の圧縮額の損金算入に関する明細書</v>
      </c>
      <c r="D154" s="26" t="s">
        <v>898</v>
      </c>
      <c r="E154" s="41" t="s">
        <v>679</v>
      </c>
      <c r="F154" s="33" t="s">
        <v>835</v>
      </c>
      <c r="G154" s="33" t="s">
        <v>832</v>
      </c>
      <c r="H154" s="24"/>
      <c r="I154" s="24" t="s">
        <v>863</v>
      </c>
      <c r="J154" s="24"/>
      <c r="K154" s="36" t="s">
        <v>243</v>
      </c>
    </row>
    <row r="155" spans="2:11" ht="45" customHeight="1">
      <c r="B155" s="24">
        <f>B154+COUNTIF($C155,キーワード検索!$H$3)</f>
        <v>150</v>
      </c>
      <c r="C155" s="25" t="str">
        <f t="shared" si="2"/>
        <v>別表十二(十四)別表12(14)再投資等準備金の損金算入に関する明細書</v>
      </c>
      <c r="D155" s="26" t="s">
        <v>899</v>
      </c>
      <c r="E155" s="41" t="s">
        <v>680</v>
      </c>
      <c r="F155" s="33" t="s">
        <v>834</v>
      </c>
      <c r="G155" s="33" t="s">
        <v>833</v>
      </c>
      <c r="H155" s="24"/>
      <c r="I155" s="24" t="s">
        <v>863</v>
      </c>
      <c r="J155" s="24"/>
      <c r="K155" s="36" t="s">
        <v>243</v>
      </c>
    </row>
    <row r="156" spans="2:11" ht="45" customHeight="1">
      <c r="B156" s="24">
        <f>B155+COUNTIF($C156,キーワード検索!$H$3)</f>
        <v>151</v>
      </c>
      <c r="C156" s="25" t="str">
        <f t="shared" si="2"/>
        <v>別表十二(十五)別表12(15)福島再開投資等準備金の損金算入に関する明細書</v>
      </c>
      <c r="D156" s="26" t="s">
        <v>900</v>
      </c>
      <c r="E156" s="41" t="s">
        <v>681</v>
      </c>
      <c r="F156" s="33" t="s">
        <v>836</v>
      </c>
      <c r="G156" s="33" t="s">
        <v>436</v>
      </c>
      <c r="H156" s="24"/>
      <c r="I156" s="24" t="s">
        <v>863</v>
      </c>
      <c r="J156" s="24"/>
      <c r="K156" s="36" t="s">
        <v>243</v>
      </c>
    </row>
    <row r="157" spans="2:11" ht="45" customHeight="1">
      <c r="B157" s="24">
        <f>B156+COUNTIF($C157,キーワード検索!$H$3)</f>
        <v>152</v>
      </c>
      <c r="C157" s="25" t="str">
        <f t="shared" si="2"/>
        <v>別表十二(十七)別表12(17)岩石採取場及び露天石炭採掘場に係る特定災害防止準備金の益金算入に関する明細書</v>
      </c>
      <c r="D157" s="26" t="s">
        <v>901</v>
      </c>
      <c r="E157" s="41" t="s">
        <v>682</v>
      </c>
      <c r="F157" s="33" t="s">
        <v>837</v>
      </c>
      <c r="G157" s="33" t="s">
        <v>437</v>
      </c>
      <c r="H157" s="24"/>
      <c r="I157" s="24" t="s">
        <v>863</v>
      </c>
      <c r="J157" s="24"/>
      <c r="K157" s="36" t="s">
        <v>243</v>
      </c>
    </row>
    <row r="158" spans="2:11" ht="45" customHeight="1">
      <c r="B158" s="24">
        <f>B157+COUNTIF($C158,キーワード検索!$H$3)</f>
        <v>153</v>
      </c>
      <c r="C158" s="25" t="str">
        <f t="shared" si="2"/>
        <v>別表十二(十八)別表12(18)特定都市鉄道整備準備金の益金算入に関する明細書</v>
      </c>
      <c r="D158" s="26" t="s">
        <v>902</v>
      </c>
      <c r="E158" s="41" t="s">
        <v>683</v>
      </c>
      <c r="F158" s="33" t="s">
        <v>838</v>
      </c>
      <c r="G158" s="33" t="s">
        <v>438</v>
      </c>
      <c r="H158" s="24"/>
      <c r="I158" s="24" t="s">
        <v>863</v>
      </c>
      <c r="J158" s="24"/>
      <c r="K158" s="36" t="s">
        <v>243</v>
      </c>
    </row>
    <row r="159" spans="2:11" ht="45" customHeight="1">
      <c r="B159" s="24">
        <f>B158+COUNTIF($C159,キーワード検索!$H$3)</f>
        <v>154</v>
      </c>
      <c r="C159" s="25" t="str">
        <f t="shared" si="2"/>
        <v>別表十三(一)別表13(1)国庫補助金等､工事負担金及び賦課金で取得した固定資産等の圧縮額等の損金算入に関する明細書</v>
      </c>
      <c r="D159" s="26" t="s">
        <v>903</v>
      </c>
      <c r="E159" s="41" t="s">
        <v>684</v>
      </c>
      <c r="F159" s="33" t="s">
        <v>222</v>
      </c>
      <c r="G159" s="33" t="s">
        <v>439</v>
      </c>
      <c r="H159" s="24"/>
      <c r="I159" s="24" t="s">
        <v>863</v>
      </c>
      <c r="J159" s="24"/>
      <c r="K159" s="36" t="s">
        <v>243</v>
      </c>
    </row>
    <row r="160" spans="2:11" ht="45" customHeight="1">
      <c r="B160" s="24">
        <f>B159+COUNTIF($C160,キーワード検索!$H$3)</f>
        <v>155</v>
      </c>
      <c r="C160" s="25" t="str">
        <f t="shared" si="2"/>
        <v>別表十三(二)別表13(2)保険金等で取得した固定資産等の圧縮額等の損金算入に関する明細書</v>
      </c>
      <c r="D160" s="26" t="s">
        <v>71</v>
      </c>
      <c r="E160" s="41" t="s">
        <v>685</v>
      </c>
      <c r="F160" s="33" t="s">
        <v>201</v>
      </c>
      <c r="G160" s="33" t="s">
        <v>440</v>
      </c>
      <c r="H160" s="24"/>
      <c r="I160" s="24" t="s">
        <v>863</v>
      </c>
      <c r="J160" s="24"/>
      <c r="K160" s="36" t="s">
        <v>243</v>
      </c>
    </row>
    <row r="161" spans="2:11" ht="45" customHeight="1">
      <c r="B161" s="24">
        <f>B160+COUNTIF($C161,キーワード検索!$H$3)</f>
        <v>156</v>
      </c>
      <c r="C161" s="25" t="str">
        <f t="shared" si="2"/>
        <v>別表十三(三)別表13(3)交換により取得した資産の圧縮額の損金算入に関する明細書</v>
      </c>
      <c r="D161" s="26" t="s">
        <v>72</v>
      </c>
      <c r="E161" s="41" t="s">
        <v>686</v>
      </c>
      <c r="F161" s="33" t="s">
        <v>186</v>
      </c>
      <c r="G161" s="33" t="s">
        <v>441</v>
      </c>
      <c r="H161" s="24"/>
      <c r="I161" s="24" t="s">
        <v>863</v>
      </c>
      <c r="J161" s="24"/>
      <c r="K161" s="36" t="s">
        <v>243</v>
      </c>
    </row>
    <row r="162" spans="2:11" ht="45" customHeight="1">
      <c r="B162" s="24">
        <f>B161+COUNTIF($C162,キーワード検索!$H$3)</f>
        <v>157</v>
      </c>
      <c r="C162" s="25" t="str">
        <f t="shared" si="2"/>
        <v>別表十三(四)別表13(4)収用換地等に伴い取得した資産の圧縮額等の損金算入に関する明細書</v>
      </c>
      <c r="D162" s="26" t="s">
        <v>73</v>
      </c>
      <c r="E162" s="41" t="s">
        <v>687</v>
      </c>
      <c r="F162" s="33" t="s">
        <v>930</v>
      </c>
      <c r="G162" s="33" t="s">
        <v>442</v>
      </c>
      <c r="H162" s="24"/>
      <c r="I162" s="24" t="s">
        <v>863</v>
      </c>
      <c r="J162" s="24"/>
      <c r="K162" s="36" t="s">
        <v>243</v>
      </c>
    </row>
    <row r="163" spans="2:11" ht="45" customHeight="1">
      <c r="B163" s="24">
        <f>B162+COUNTIF($C163,キーワード検索!$H$3)</f>
        <v>158</v>
      </c>
      <c r="C163" s="25" t="str">
        <f t="shared" si="2"/>
        <v>別表十三(五)別表13(5)特定の資産の買換えにより取得した資産の圧縮額等の損金算入に関する明細書</v>
      </c>
      <c r="D163" s="26" t="s">
        <v>74</v>
      </c>
      <c r="E163" s="41" t="s">
        <v>688</v>
      </c>
      <c r="F163" s="33" t="s">
        <v>173</v>
      </c>
      <c r="G163" s="33" t="s">
        <v>443</v>
      </c>
      <c r="H163" s="24"/>
      <c r="I163" s="24" t="s">
        <v>863</v>
      </c>
      <c r="J163" s="24"/>
      <c r="K163" s="36" t="s">
        <v>243</v>
      </c>
    </row>
    <row r="164" spans="2:11" ht="45" customHeight="1">
      <c r="B164" s="24">
        <f>B163+COUNTIF($C164,キーワード検索!$H$3)</f>
        <v>159</v>
      </c>
      <c r="C164" s="25" t="str">
        <f t="shared" si="2"/>
        <v>別表十三(六)別表13(6)特定の交換分合により取得した土地等の圧縮額の損金算入に関する明細書</v>
      </c>
      <c r="D164" s="26" t="s">
        <v>75</v>
      </c>
      <c r="E164" s="41" t="s">
        <v>689</v>
      </c>
      <c r="F164" s="33" t="s">
        <v>168</v>
      </c>
      <c r="G164" s="33" t="s">
        <v>444</v>
      </c>
      <c r="H164" s="24"/>
      <c r="I164" s="24" t="s">
        <v>863</v>
      </c>
      <c r="J164" s="24"/>
      <c r="K164" s="36" t="s">
        <v>243</v>
      </c>
    </row>
    <row r="165" spans="2:11" ht="45" customHeight="1">
      <c r="B165" s="24">
        <f>B164+COUNTIF($C165,キーワード検索!$H$3)</f>
        <v>160</v>
      </c>
      <c r="C165" s="25" t="str">
        <f t="shared" si="2"/>
        <v>別表十三(七)別表13(7)特定普通財産とその隣接する土地等の交換に伴い取得した特定普通財産の圧縮額の損金算入に関する明細書</v>
      </c>
      <c r="D165" s="26" t="s">
        <v>76</v>
      </c>
      <c r="E165" s="41" t="s">
        <v>690</v>
      </c>
      <c r="F165" s="33" t="s">
        <v>163</v>
      </c>
      <c r="G165" s="33" t="s">
        <v>445</v>
      </c>
      <c r="H165" s="24"/>
      <c r="I165" s="24" t="s">
        <v>863</v>
      </c>
      <c r="J165" s="24"/>
      <c r="K165" s="36" t="s">
        <v>243</v>
      </c>
    </row>
    <row r="166" spans="2:11" ht="45" customHeight="1">
      <c r="B166" s="24">
        <f>B165+COUNTIF($C166,キーワード検索!$H$3)</f>
        <v>161</v>
      </c>
      <c r="C166" s="25" t="str">
        <f t="shared" si="2"/>
        <v>別表十三(八)別表13(8)賦課金で取得した試験研究用資産等の圧縮額の損金算入に関する明細書</v>
      </c>
      <c r="D166" s="26" t="s">
        <v>77</v>
      </c>
      <c r="E166" s="41" t="s">
        <v>691</v>
      </c>
      <c r="F166" s="33" t="s">
        <v>159</v>
      </c>
      <c r="G166" s="33" t="s">
        <v>862</v>
      </c>
      <c r="H166" s="24"/>
      <c r="I166" s="24" t="s">
        <v>863</v>
      </c>
      <c r="J166" s="24"/>
      <c r="K166" s="36" t="s">
        <v>243</v>
      </c>
    </row>
    <row r="167" spans="2:11" ht="45" customHeight="1">
      <c r="B167" s="24">
        <f>B166+COUNTIF($C167,キーワード検索!$H$3)</f>
        <v>162</v>
      </c>
      <c r="C167" s="25" t="str">
        <f t="shared" si="2"/>
        <v>別表十三(九)別表13(9)転廃業助成金等で取得した固定資産等の圧縮額等の損金算入に関する明細書</v>
      </c>
      <c r="D167" s="26" t="s">
        <v>78</v>
      </c>
      <c r="E167" s="41" t="s">
        <v>692</v>
      </c>
      <c r="F167" s="33" t="s">
        <v>156</v>
      </c>
      <c r="G167" s="33" t="s">
        <v>446</v>
      </c>
      <c r="H167" s="24"/>
      <c r="I167" s="24" t="s">
        <v>863</v>
      </c>
      <c r="J167" s="24"/>
      <c r="K167" s="36" t="s">
        <v>243</v>
      </c>
    </row>
    <row r="168" spans="2:11" ht="45" customHeight="1">
      <c r="B168" s="24">
        <f>B167+COUNTIF($C168,キーワード検索!$H$3)</f>
        <v>163</v>
      </c>
      <c r="C168" s="25" t="str">
        <f t="shared" si="2"/>
        <v>別表十四(二)別表14(2)寄附金の損金算入に関する明細書</v>
      </c>
      <c r="D168" s="26" t="s">
        <v>80</v>
      </c>
      <c r="E168" s="41" t="s">
        <v>693</v>
      </c>
      <c r="F168" s="33" t="s">
        <v>202</v>
      </c>
      <c r="G168" s="33" t="s">
        <v>447</v>
      </c>
      <c r="H168" s="24"/>
      <c r="I168" s="24" t="s">
        <v>863</v>
      </c>
      <c r="J168" s="24"/>
      <c r="K168" s="36" t="s">
        <v>243</v>
      </c>
    </row>
    <row r="169" spans="2:11" ht="45" customHeight="1">
      <c r="B169" s="24">
        <f>B168+COUNTIF($C169,キーワード検索!$H$3)</f>
        <v>164</v>
      </c>
      <c r="C169" s="25" t="str">
        <f t="shared" si="2"/>
        <v>別表十四(二)付表別表14(2)付表公益社団法人又は公益財団法人の寄附金の公益法人特別限度額の計算に関する明細書</v>
      </c>
      <c r="D169" s="26" t="s">
        <v>81</v>
      </c>
      <c r="E169" s="41" t="s">
        <v>694</v>
      </c>
      <c r="F169" s="33" t="s">
        <v>203</v>
      </c>
      <c r="G169" s="33" t="s">
        <v>448</v>
      </c>
      <c r="H169" s="24"/>
      <c r="I169" s="24" t="s">
        <v>863</v>
      </c>
      <c r="J169" s="24"/>
      <c r="K169" s="36" t="s">
        <v>243</v>
      </c>
    </row>
    <row r="170" spans="2:11" ht="45" customHeight="1">
      <c r="B170" s="24">
        <f>B169+COUNTIF($C170,キーワード検索!$H$3)</f>
        <v>165</v>
      </c>
      <c r="C170" s="25" t="str">
        <f t="shared" si="2"/>
        <v>別表十四(一)別表14(1)民事再生等評価換えによる資産の評価損益に関する明細書</v>
      </c>
      <c r="D170" s="26" t="s">
        <v>79</v>
      </c>
      <c r="E170" s="41" t="s">
        <v>695</v>
      </c>
      <c r="F170" s="33" t="s">
        <v>223</v>
      </c>
      <c r="G170" s="33" t="s">
        <v>449</v>
      </c>
      <c r="H170" s="24"/>
      <c r="I170" s="24" t="s">
        <v>863</v>
      </c>
      <c r="J170" s="24"/>
      <c r="K170" s="36" t="s">
        <v>243</v>
      </c>
    </row>
    <row r="171" spans="2:11" ht="45" customHeight="1">
      <c r="B171" s="24">
        <f>B170+COUNTIF($C171,キーワード検索!$H$3)</f>
        <v>166</v>
      </c>
      <c r="C171" s="25" t="str">
        <f t="shared" si="2"/>
        <v>別表十四(八)別表14(8)ﾘｰｽ譲渡に係る収益及び費用の益金及び損金算入に関する明細書</v>
      </c>
      <c r="D171" s="26" t="s">
        <v>87</v>
      </c>
      <c r="E171" s="41" t="s">
        <v>696</v>
      </c>
      <c r="F171" s="33" t="s">
        <v>160</v>
      </c>
      <c r="G171" s="33" t="s">
        <v>450</v>
      </c>
      <c r="H171" s="24"/>
      <c r="I171" s="24" t="s">
        <v>863</v>
      </c>
      <c r="J171" s="24"/>
      <c r="K171" s="36" t="s">
        <v>243</v>
      </c>
    </row>
    <row r="172" spans="2:11" ht="45" customHeight="1">
      <c r="B172" s="24">
        <f>B171+COUNTIF($C172,キーワード検索!$H$3)</f>
        <v>167</v>
      </c>
      <c r="C172" s="25" t="str">
        <f t="shared" si="2"/>
        <v>別表十四(九)別表14(9)公益法人等が普通法人等に移行する場合等の累積所得金額又は累積欠損金額の益金又は損金算入等に関する明細書</v>
      </c>
      <c r="D172" s="26" t="s">
        <v>274</v>
      </c>
      <c r="E172" s="41" t="s">
        <v>697</v>
      </c>
      <c r="F172" s="33" t="s">
        <v>294</v>
      </c>
      <c r="G172" s="33" t="s">
        <v>451</v>
      </c>
      <c r="H172" s="24"/>
      <c r="I172" s="24" t="s">
        <v>863</v>
      </c>
      <c r="J172" s="24"/>
      <c r="K172" s="36" t="s">
        <v>243</v>
      </c>
    </row>
    <row r="173" spans="2:11" ht="45" customHeight="1">
      <c r="B173" s="24">
        <f>B172+COUNTIF($C173,キーワード検索!$H$3)</f>
        <v>168</v>
      </c>
      <c r="C173" s="25" t="str">
        <f t="shared" si="2"/>
        <v>別表十四(三)別表14(3)譲渡制限付株式に関する明細書</v>
      </c>
      <c r="D173" s="26" t="s">
        <v>82</v>
      </c>
      <c r="E173" s="41" t="s">
        <v>698</v>
      </c>
      <c r="F173" s="33" t="s">
        <v>931</v>
      </c>
      <c r="G173" s="33" t="s">
        <v>452</v>
      </c>
      <c r="H173" s="24"/>
      <c r="I173" s="24" t="s">
        <v>863</v>
      </c>
      <c r="J173" s="24"/>
      <c r="K173" s="36" t="s">
        <v>243</v>
      </c>
    </row>
    <row r="174" spans="2:11" ht="45" customHeight="1">
      <c r="B174" s="24">
        <f>B173+COUNTIF($C174,キーワード検索!$H$3)</f>
        <v>169</v>
      </c>
      <c r="C174" s="25" t="str">
        <f t="shared" si="2"/>
        <v>別表十四(七)別表14(7)特定資産譲渡等損失額の損金不算入に関する明細書</v>
      </c>
      <c r="D174" s="26" t="s">
        <v>86</v>
      </c>
      <c r="E174" s="41" t="s">
        <v>699</v>
      </c>
      <c r="F174" s="33" t="s">
        <v>164</v>
      </c>
      <c r="G174" s="33" t="s">
        <v>453</v>
      </c>
      <c r="H174" s="24"/>
      <c r="I174" s="24" t="s">
        <v>863</v>
      </c>
      <c r="J174" s="24"/>
      <c r="K174" s="36" t="s">
        <v>243</v>
      </c>
    </row>
    <row r="175" spans="2:11" ht="45" customHeight="1">
      <c r="B175" s="24">
        <f>B174+COUNTIF($C175,キーワード検索!$H$3)</f>
        <v>170</v>
      </c>
      <c r="C175" s="25" t="str">
        <f t="shared" si="2"/>
        <v>別表十四(七)付表一別表14(7)付表1支配関係事業年度開始日における時価が帳簿価額を下回っていない資産並びに時価純資産価額及び簿価純資産価額等に関する明細書</v>
      </c>
      <c r="D175" s="26" t="s">
        <v>271</v>
      </c>
      <c r="E175" s="41" t="s">
        <v>700</v>
      </c>
      <c r="F175" s="33" t="s">
        <v>314</v>
      </c>
      <c r="G175" s="33" t="s">
        <v>454</v>
      </c>
      <c r="H175" s="24"/>
      <c r="I175" s="24" t="s">
        <v>863</v>
      </c>
      <c r="J175" s="24"/>
      <c r="K175" s="36" t="s">
        <v>243</v>
      </c>
    </row>
    <row r="176" spans="2:11" ht="45" customHeight="1">
      <c r="B176" s="24">
        <f>B175+COUNTIF($C176,キーワード検索!$H$3)</f>
        <v>171</v>
      </c>
      <c r="C176" s="25" t="str">
        <f t="shared" si="2"/>
        <v>別表十四(七)付表二別表14(7)付表2前特定適格組織再編成等による移転資産の特例計算をした場合の特定資産譲渡等損失額の損金不算入に関する明細書</v>
      </c>
      <c r="D176" s="26" t="s">
        <v>272</v>
      </c>
      <c r="E176" s="41" t="s">
        <v>701</v>
      </c>
      <c r="F176" s="33" t="s">
        <v>308</v>
      </c>
      <c r="G176" s="33" t="s">
        <v>455</v>
      </c>
      <c r="H176" s="24"/>
      <c r="I176" s="24" t="s">
        <v>863</v>
      </c>
      <c r="J176" s="24"/>
      <c r="K176" s="36" t="s">
        <v>243</v>
      </c>
    </row>
    <row r="177" spans="2:11" ht="45" customHeight="1">
      <c r="B177" s="24">
        <f>B176+COUNTIF($C177,キーワード検索!$H$3)</f>
        <v>172</v>
      </c>
      <c r="C177" s="25" t="str">
        <f t="shared" si="2"/>
        <v>別表十四(七)付表三別表14(7)付表3関連法人支配関係事業年度開始日における時価が帳簿価額を下回っていない資産並びに時価純資産価額及び簿価純資産価額等に関する明細書</v>
      </c>
      <c r="D177" s="26" t="s">
        <v>273</v>
      </c>
      <c r="E177" s="41" t="s">
        <v>702</v>
      </c>
      <c r="F177" s="33" t="s">
        <v>300</v>
      </c>
      <c r="G177" s="33" t="s">
        <v>456</v>
      </c>
      <c r="H177" s="24"/>
      <c r="I177" s="24" t="s">
        <v>863</v>
      </c>
      <c r="J177" s="24"/>
      <c r="K177" s="36" t="s">
        <v>243</v>
      </c>
    </row>
    <row r="178" spans="2:11" ht="45" customHeight="1">
      <c r="B178" s="24">
        <f>B177+COUNTIF($C178,キーワード検索!$H$3)</f>
        <v>173</v>
      </c>
      <c r="C178" s="25" t="str">
        <f t="shared" si="2"/>
        <v>別表十四(十)別表14(10)特定資産譲渡等損失額の損金不算入に関する明細書</v>
      </c>
      <c r="D178" s="26" t="s">
        <v>275</v>
      </c>
      <c r="E178" s="41" t="s">
        <v>703</v>
      </c>
      <c r="F178" s="33" t="s">
        <v>293</v>
      </c>
      <c r="G178" s="33" t="s">
        <v>453</v>
      </c>
      <c r="H178" s="24"/>
      <c r="I178" s="24" t="s">
        <v>863</v>
      </c>
      <c r="J178" s="24"/>
      <c r="K178" s="36" t="s">
        <v>243</v>
      </c>
    </row>
    <row r="179" spans="2:11" ht="45" customHeight="1">
      <c r="B179" s="24">
        <f>B178+COUNTIF($C179,キーワード検索!$H$3)</f>
        <v>174</v>
      </c>
      <c r="C179" s="25" t="str">
        <f t="shared" si="2"/>
        <v>別表十四(十)付表一別表14(10)付表1特定資産譲渡等損失額からの控除額の計算に関する明細書</v>
      </c>
      <c r="D179" s="26" t="s">
        <v>276</v>
      </c>
      <c r="E179" s="41" t="s">
        <v>704</v>
      </c>
      <c r="F179" s="33" t="s">
        <v>315</v>
      </c>
      <c r="G179" s="33" t="s">
        <v>402</v>
      </c>
      <c r="H179" s="24"/>
      <c r="I179" s="24" t="s">
        <v>863</v>
      </c>
      <c r="J179" s="24"/>
      <c r="K179" s="36" t="s">
        <v>243</v>
      </c>
    </row>
    <row r="180" spans="2:11" ht="45" customHeight="1">
      <c r="B180" s="24">
        <f>B179+COUNTIF($C180,キーワード検索!$H$3)</f>
        <v>175</v>
      </c>
      <c r="C180" s="25" t="str">
        <f t="shared" si="2"/>
        <v>別表十四(十)付表二別表14(10)付表2特定移転資産の譲渡等による損失の額又は利益の額がある場合の特定資産譲渡等損失額の損金不算入に関する明細書</v>
      </c>
      <c r="D180" s="26" t="s">
        <v>277</v>
      </c>
      <c r="E180" s="41" t="s">
        <v>705</v>
      </c>
      <c r="F180" s="33" t="s">
        <v>309</v>
      </c>
      <c r="G180" s="33" t="s">
        <v>457</v>
      </c>
      <c r="H180" s="24"/>
      <c r="I180" s="24" t="s">
        <v>863</v>
      </c>
      <c r="J180" s="24"/>
      <c r="K180" s="36" t="s">
        <v>243</v>
      </c>
    </row>
    <row r="181" spans="2:11" ht="45" customHeight="1">
      <c r="B181" s="24">
        <f>B180+COUNTIF($C181,キーワード検索!$H$3)</f>
        <v>176</v>
      </c>
      <c r="C181" s="25" t="str">
        <f t="shared" si="2"/>
        <v>別表十五別表15交際費等の損金算入に関する明細書</v>
      </c>
      <c r="D181" s="26" t="s">
        <v>88</v>
      </c>
      <c r="E181" s="41" t="s">
        <v>706</v>
      </c>
      <c r="F181" s="33" t="s">
        <v>150</v>
      </c>
      <c r="G181" s="33" t="s">
        <v>458</v>
      </c>
      <c r="H181" s="24" t="s">
        <v>863</v>
      </c>
      <c r="I181" s="24"/>
      <c r="J181" s="24"/>
      <c r="K181" s="36" t="s">
        <v>243</v>
      </c>
    </row>
    <row r="182" spans="2:11" ht="45" customHeight="1">
      <c r="B182" s="24">
        <f>B181+COUNTIF($C182,キーワード検索!$H$3)</f>
        <v>177</v>
      </c>
      <c r="C182" s="25" t="str">
        <f t="shared" si="2"/>
        <v>別表十五付表別表15付表通算定額控除限度分配額の計算に関する明細書</v>
      </c>
      <c r="D182" s="26" t="s">
        <v>278</v>
      </c>
      <c r="E182" s="41" t="s">
        <v>707</v>
      </c>
      <c r="F182" s="33" t="s">
        <v>292</v>
      </c>
      <c r="G182" s="33" t="s">
        <v>459</v>
      </c>
      <c r="H182" s="24" t="s">
        <v>863</v>
      </c>
      <c r="I182" s="24"/>
      <c r="J182" s="24"/>
      <c r="K182" s="36" t="s">
        <v>243</v>
      </c>
    </row>
    <row r="183" spans="2:11" ht="45" customHeight="1">
      <c r="B183" s="24">
        <f>B182+COUNTIF($C183,キーワード検索!$H$3)</f>
        <v>178</v>
      </c>
      <c r="C183" s="25" t="str">
        <f t="shared" si="2"/>
        <v>別表十六(一)別表16(1)旧定額法又は定額法による減価償却資産の償却額の計算に関する明細書</v>
      </c>
      <c r="D183" s="26" t="s">
        <v>89</v>
      </c>
      <c r="E183" s="41" t="s">
        <v>708</v>
      </c>
      <c r="F183" s="33" t="s">
        <v>224</v>
      </c>
      <c r="G183" s="33" t="s">
        <v>460</v>
      </c>
      <c r="H183" s="24" t="s">
        <v>863</v>
      </c>
      <c r="I183" s="24"/>
      <c r="J183" s="24"/>
      <c r="K183" s="36" t="s">
        <v>243</v>
      </c>
    </row>
    <row r="184" spans="2:11" ht="45" customHeight="1">
      <c r="B184" s="24">
        <f>B183+COUNTIF($C184,キーワード検索!$H$3)</f>
        <v>179</v>
      </c>
      <c r="C184" s="25" t="str">
        <f t="shared" si="2"/>
        <v>別表十六(二)別表16(2)旧定率法又は定率法による減価償却資産の償却額の計算に関する明細書</v>
      </c>
      <c r="D184" s="26" t="s">
        <v>90</v>
      </c>
      <c r="E184" s="41" t="s">
        <v>709</v>
      </c>
      <c r="F184" s="33" t="s">
        <v>204</v>
      </c>
      <c r="G184" s="33" t="s">
        <v>461</v>
      </c>
      <c r="H184" s="24" t="s">
        <v>863</v>
      </c>
      <c r="I184" s="24"/>
      <c r="J184" s="24"/>
      <c r="K184" s="36" t="s">
        <v>243</v>
      </c>
    </row>
    <row r="185" spans="2:11" ht="45" customHeight="1">
      <c r="B185" s="24">
        <f>B184+COUNTIF($C185,キーワード検索!$H$3)</f>
        <v>180</v>
      </c>
      <c r="C185" s="25" t="str">
        <f t="shared" si="2"/>
        <v>別表十六(三)別表16(3)旧生産高比例法又は生産高比例法による鉱業用減価償却資産の償却額の計算に関する明細書</v>
      </c>
      <c r="D185" s="26" t="s">
        <v>91</v>
      </c>
      <c r="E185" s="41" t="s">
        <v>710</v>
      </c>
      <c r="F185" s="33" t="s">
        <v>187</v>
      </c>
      <c r="G185" s="33" t="s">
        <v>462</v>
      </c>
      <c r="H185" s="24"/>
      <c r="I185" s="24" t="s">
        <v>863</v>
      </c>
      <c r="J185" s="24"/>
      <c r="K185" s="36" t="s">
        <v>243</v>
      </c>
    </row>
    <row r="186" spans="2:11" ht="45" customHeight="1">
      <c r="B186" s="24">
        <f>B185+COUNTIF($C186,キーワード検索!$H$3)</f>
        <v>181</v>
      </c>
      <c r="C186" s="25" t="str">
        <f t="shared" si="2"/>
        <v>別表十六(五)別表16(5)取替法による取替資産の償却額の計算に関する明細書</v>
      </c>
      <c r="D186" s="26" t="s">
        <v>93</v>
      </c>
      <c r="E186" s="41" t="s">
        <v>711</v>
      </c>
      <c r="F186" s="33" t="s">
        <v>174</v>
      </c>
      <c r="G186" s="33" t="s">
        <v>463</v>
      </c>
      <c r="H186" s="24"/>
      <c r="I186" s="24" t="s">
        <v>863</v>
      </c>
      <c r="J186" s="24"/>
      <c r="K186" s="36" t="s">
        <v>243</v>
      </c>
    </row>
    <row r="187" spans="2:11" ht="45" customHeight="1">
      <c r="B187" s="24">
        <f>B186+COUNTIF($C187,キーワード検索!$H$3)</f>
        <v>182</v>
      </c>
      <c r="C187" s="25" t="str">
        <f t="shared" si="2"/>
        <v>別表十六(四)別表16(4)旧国外ﾘｰｽ期間定額法若しくは旧ﾘｰｽ期間定額法又はﾘｰｽ期間定額法による償却額の計算に関する明細書</v>
      </c>
      <c r="D187" s="26" t="s">
        <v>92</v>
      </c>
      <c r="E187" s="41" t="s">
        <v>712</v>
      </c>
      <c r="F187" s="33" t="s">
        <v>181</v>
      </c>
      <c r="G187" s="33" t="s">
        <v>464</v>
      </c>
      <c r="H187" s="24"/>
      <c r="I187" s="24" t="s">
        <v>863</v>
      </c>
      <c r="J187" s="24"/>
      <c r="K187" s="36" t="s">
        <v>243</v>
      </c>
    </row>
    <row r="188" spans="2:11" ht="45" customHeight="1">
      <c r="B188" s="24">
        <f>B187+COUNTIF($C188,キーワード検索!$H$3)</f>
        <v>183</v>
      </c>
      <c r="C188" s="25" t="str">
        <f t="shared" si="2"/>
        <v>別表十六(七)別表16(7)少額減価償却資産の取得価額の損金算入の特例に関する明細書</v>
      </c>
      <c r="D188" s="26" t="s">
        <v>95</v>
      </c>
      <c r="E188" s="41" t="s">
        <v>713</v>
      </c>
      <c r="F188" s="33" t="s">
        <v>165</v>
      </c>
      <c r="G188" s="33" t="s">
        <v>465</v>
      </c>
      <c r="H188" s="24" t="s">
        <v>863</v>
      </c>
      <c r="I188" s="24"/>
      <c r="J188" s="24"/>
      <c r="K188" s="36" t="s">
        <v>243</v>
      </c>
    </row>
    <row r="189" spans="2:11" ht="45" customHeight="1">
      <c r="B189" s="24">
        <f>B188+COUNTIF($C189,キーワード検索!$H$3)</f>
        <v>184</v>
      </c>
      <c r="C189" s="25" t="str">
        <f t="shared" si="2"/>
        <v>別表十六(六)別表16(6)繰延資産の償却額の計算に関する明細書</v>
      </c>
      <c r="D189" s="26" t="s">
        <v>94</v>
      </c>
      <c r="E189" s="41" t="s">
        <v>714</v>
      </c>
      <c r="F189" s="33" t="s">
        <v>170</v>
      </c>
      <c r="G189" s="33" t="s">
        <v>466</v>
      </c>
      <c r="H189" s="24" t="s">
        <v>863</v>
      </c>
      <c r="I189" s="24"/>
      <c r="J189" s="24"/>
      <c r="K189" s="36" t="s">
        <v>243</v>
      </c>
    </row>
    <row r="190" spans="2:11" ht="45" customHeight="1">
      <c r="B190" s="24">
        <f>B189+COUNTIF($C190,キーワード検索!$H$3)</f>
        <v>185</v>
      </c>
      <c r="C190" s="25" t="str">
        <f t="shared" si="2"/>
        <v>別表十六(八)別表16(8)一括償却資産の損金算入に関する明細書</v>
      </c>
      <c r="D190" s="26" t="s">
        <v>96</v>
      </c>
      <c r="E190" s="41" t="s">
        <v>715</v>
      </c>
      <c r="F190" s="33" t="s">
        <v>921</v>
      </c>
      <c r="G190" s="33" t="s">
        <v>467</v>
      </c>
      <c r="H190" s="24" t="s">
        <v>863</v>
      </c>
      <c r="I190" s="24"/>
      <c r="J190" s="24"/>
      <c r="K190" s="36" t="s">
        <v>243</v>
      </c>
    </row>
    <row r="191" spans="2:11" ht="45" customHeight="1">
      <c r="B191" s="24">
        <f>B190+COUNTIF($C191,キーワード検索!$H$3)</f>
        <v>186</v>
      </c>
      <c r="C191" s="25" t="str">
        <f t="shared" si="2"/>
        <v>別表十六(九)別表16(9)特別償却準備金の損金算入に関する明細書</v>
      </c>
      <c r="D191" s="26" t="s">
        <v>97</v>
      </c>
      <c r="E191" s="41" t="s">
        <v>716</v>
      </c>
      <c r="F191" s="33" t="s">
        <v>157</v>
      </c>
      <c r="G191" s="33" t="s">
        <v>468</v>
      </c>
      <c r="H191" s="24"/>
      <c r="I191" s="24" t="s">
        <v>863</v>
      </c>
      <c r="J191" s="24"/>
      <c r="K191" s="36" t="s">
        <v>243</v>
      </c>
    </row>
    <row r="192" spans="2:11" ht="45" customHeight="1">
      <c r="B192" s="24">
        <f>B191+COUNTIF($C192,キーワード検索!$H$3)</f>
        <v>187</v>
      </c>
      <c r="C192" s="25" t="str">
        <f t="shared" si="2"/>
        <v>別表十六(十)別表16(10)資産に係る控除対象外消費税額等の損金算入に関する明細書</v>
      </c>
      <c r="D192" s="26" t="s">
        <v>98</v>
      </c>
      <c r="E192" s="41" t="s">
        <v>717</v>
      </c>
      <c r="F192" s="33" t="s">
        <v>154</v>
      </c>
      <c r="G192" s="33" t="s">
        <v>469</v>
      </c>
      <c r="H192" s="24"/>
      <c r="I192" s="24" t="s">
        <v>863</v>
      </c>
      <c r="J192" s="24"/>
      <c r="K192" s="36" t="s">
        <v>243</v>
      </c>
    </row>
    <row r="193" spans="2:11" ht="45" customHeight="1">
      <c r="B193" s="24">
        <f>B192+COUNTIF($C193,キーワード検索!$H$3)</f>
        <v>188</v>
      </c>
      <c r="C193" s="25" t="str">
        <f t="shared" si="2"/>
        <v>別表十六(十一)別表16(11)非適格合併等に係る調整勘定の計算の明細書</v>
      </c>
      <c r="D193" s="26" t="s">
        <v>99</v>
      </c>
      <c r="E193" s="41" t="s">
        <v>718</v>
      </c>
      <c r="F193" s="33" t="s">
        <v>151</v>
      </c>
      <c r="G193" s="33" t="s">
        <v>470</v>
      </c>
      <c r="H193" s="24"/>
      <c r="I193" s="24" t="s">
        <v>863</v>
      </c>
      <c r="J193" s="24"/>
      <c r="K193" s="36" t="s">
        <v>243</v>
      </c>
    </row>
    <row r="194" spans="2:11" ht="45" customHeight="1">
      <c r="B194" s="24">
        <f>B193+COUNTIF($C194,キーワード検索!$H$3)</f>
        <v>189</v>
      </c>
      <c r="C194" s="25" t="str">
        <f t="shared" si="2"/>
        <v>別表十七(一)別表17(1)国外支配株主等に係る負債の利子等の損金算入に関する明細書</v>
      </c>
      <c r="D194" s="26" t="s">
        <v>100</v>
      </c>
      <c r="E194" s="41" t="s">
        <v>719</v>
      </c>
      <c r="F194" s="33" t="s">
        <v>225</v>
      </c>
      <c r="G194" s="33" t="s">
        <v>471</v>
      </c>
      <c r="H194" s="24"/>
      <c r="I194" s="24" t="s">
        <v>863</v>
      </c>
      <c r="J194" s="24"/>
      <c r="K194" s="36" t="s">
        <v>243</v>
      </c>
    </row>
    <row r="195" spans="2:11" ht="45" customHeight="1">
      <c r="B195" s="24">
        <f>B194+COUNTIF($C195,キーワード検索!$H$3)</f>
        <v>190</v>
      </c>
      <c r="C195" s="25" t="str">
        <f t="shared" si="2"/>
        <v>別表十七(一)付表別表17(1)付表国外支配株主等及び特定債券現先取引等に関する明細書</v>
      </c>
      <c r="D195" s="26" t="s">
        <v>101</v>
      </c>
      <c r="E195" s="41" t="s">
        <v>720</v>
      </c>
      <c r="F195" s="33" t="s">
        <v>226</v>
      </c>
      <c r="G195" s="33" t="s">
        <v>472</v>
      </c>
      <c r="H195" s="24"/>
      <c r="I195" s="24" t="s">
        <v>863</v>
      </c>
      <c r="J195" s="24"/>
      <c r="K195" s="36" t="s">
        <v>243</v>
      </c>
    </row>
    <row r="196" spans="2:11" ht="45" customHeight="1">
      <c r="B196" s="24">
        <f>B195+COUNTIF($C196,キーワード検索!$H$3)</f>
        <v>191</v>
      </c>
      <c r="C196" s="25" t="str">
        <f t="shared" si="2"/>
        <v>別表十七(二の二)付表二別表17(2の2)付表2控除対象受取利子等合計額の計算に関する明細書</v>
      </c>
      <c r="D196" s="26" t="s">
        <v>105</v>
      </c>
      <c r="E196" s="41" t="s">
        <v>721</v>
      </c>
      <c r="F196" s="33" t="s">
        <v>207</v>
      </c>
      <c r="G196" s="33" t="s">
        <v>473</v>
      </c>
      <c r="H196" s="24"/>
      <c r="I196" s="24" t="s">
        <v>863</v>
      </c>
      <c r="J196" s="24"/>
      <c r="K196" s="36" t="s">
        <v>243</v>
      </c>
    </row>
    <row r="197" spans="2:11" ht="45" customHeight="1">
      <c r="B197" s="24">
        <f>B196+COUNTIF($C197,キーワード検索!$H$3)</f>
        <v>192</v>
      </c>
      <c r="C197" s="25" t="str">
        <f t="shared" ref="C197:C261" si="4">SUBSTITUTE(SUBSTITUTE(ASC(D197&amp;F197&amp;G197),"　","")," ","")</f>
        <v>別表十七(二の二)付表三別表17(2の2)付表3調整対象金額に係る調整額の計算に関する明細書</v>
      </c>
      <c r="D197" s="26" t="s">
        <v>106</v>
      </c>
      <c r="E197" s="41" t="s">
        <v>722</v>
      </c>
      <c r="F197" s="33" t="s">
        <v>208</v>
      </c>
      <c r="G197" s="33" t="s">
        <v>474</v>
      </c>
      <c r="H197" s="24"/>
      <c r="I197" s="24" t="s">
        <v>863</v>
      </c>
      <c r="J197" s="24"/>
      <c r="K197" s="36" t="s">
        <v>243</v>
      </c>
    </row>
    <row r="198" spans="2:11" ht="45" customHeight="1">
      <c r="B198" s="24">
        <f>B197+COUNTIF($C198,キーワード検索!$H$3)</f>
        <v>193</v>
      </c>
      <c r="C198" s="25" t="str">
        <f t="shared" si="4"/>
        <v>別表十七(二の三)別表17(2の3)超過利子額の損金算入に関する明細書</v>
      </c>
      <c r="D198" s="26" t="s">
        <v>107</v>
      </c>
      <c r="E198" s="41" t="s">
        <v>723</v>
      </c>
      <c r="F198" s="33" t="s">
        <v>209</v>
      </c>
      <c r="G198" s="33" t="s">
        <v>475</v>
      </c>
      <c r="H198" s="24"/>
      <c r="I198" s="24" t="s">
        <v>863</v>
      </c>
      <c r="J198" s="24"/>
      <c r="K198" s="36" t="s">
        <v>243</v>
      </c>
    </row>
    <row r="199" spans="2:11" ht="45" customHeight="1">
      <c r="B199" s="24">
        <f>B198+COUNTIF($C199,キーワード検索!$H$3)</f>
        <v>194</v>
      </c>
      <c r="C199" s="25" t="str">
        <f t="shared" si="4"/>
        <v>別表十七(二の三)付表別表17(2の3)付表適格合併等が行われた場合の調整後の超過利子額の計算に関する明細書</v>
      </c>
      <c r="D199" s="26" t="s">
        <v>108</v>
      </c>
      <c r="E199" s="41" t="s">
        <v>724</v>
      </c>
      <c r="F199" s="33" t="s">
        <v>210</v>
      </c>
      <c r="G199" s="33" t="s">
        <v>476</v>
      </c>
      <c r="H199" s="24"/>
      <c r="I199" s="24" t="s">
        <v>863</v>
      </c>
      <c r="J199" s="24"/>
      <c r="K199" s="36" t="s">
        <v>243</v>
      </c>
    </row>
    <row r="200" spans="2:11" ht="45" customHeight="1">
      <c r="B200" s="24">
        <f>B199+COUNTIF($C200,キーワード検索!$H$3)</f>
        <v>195</v>
      </c>
      <c r="C200" s="25" t="str">
        <f t="shared" si="4"/>
        <v>別表十七(二)別表17(2)対象純支払利子等の額の損金不算入の適用除外に関する明細書</v>
      </c>
      <c r="D200" s="26" t="s">
        <v>102</v>
      </c>
      <c r="E200" s="41" t="s">
        <v>725</v>
      </c>
      <c r="F200" s="33" t="s">
        <v>205</v>
      </c>
      <c r="G200" s="33" t="s">
        <v>477</v>
      </c>
      <c r="H200" s="24"/>
      <c r="I200" s="24" t="s">
        <v>863</v>
      </c>
      <c r="J200" s="24"/>
      <c r="K200" s="36" t="s">
        <v>243</v>
      </c>
    </row>
    <row r="201" spans="2:11" ht="45" customHeight="1">
      <c r="B201" s="24">
        <f>B200+COUNTIF($C201,キーワード検索!$H$3)</f>
        <v>196</v>
      </c>
      <c r="C201" s="25" t="str">
        <f t="shared" si="4"/>
        <v>別表十七(二の二)別表17(2の2)対象純支払利子等の額の損金不算入に関する明細書</v>
      </c>
      <c r="D201" s="26" t="s">
        <v>103</v>
      </c>
      <c r="E201" s="41" t="s">
        <v>726</v>
      </c>
      <c r="F201" s="33" t="s">
        <v>206</v>
      </c>
      <c r="G201" s="33" t="s">
        <v>478</v>
      </c>
      <c r="H201" s="24"/>
      <c r="I201" s="24" t="s">
        <v>863</v>
      </c>
      <c r="J201" s="24"/>
      <c r="K201" s="36" t="s">
        <v>243</v>
      </c>
    </row>
    <row r="202" spans="2:11" ht="45" customHeight="1">
      <c r="B202" s="24">
        <f>B201+COUNTIF($C202,キーワード検索!$H$3)</f>
        <v>197</v>
      </c>
      <c r="C202" s="25" t="str">
        <f t="shared" si="4"/>
        <v>別表十七(二の二)付表一別表17(2の2)付表1対象支払利子等合計額の計算に関する明細書</v>
      </c>
      <c r="D202" s="26" t="s">
        <v>104</v>
      </c>
      <c r="E202" s="41" t="s">
        <v>727</v>
      </c>
      <c r="F202" s="33" t="s">
        <v>227</v>
      </c>
      <c r="G202" s="33" t="s">
        <v>479</v>
      </c>
      <c r="H202" s="24"/>
      <c r="I202" s="24" t="s">
        <v>863</v>
      </c>
      <c r="J202" s="24"/>
      <c r="K202" s="36" t="s">
        <v>243</v>
      </c>
    </row>
    <row r="203" spans="2:11" ht="45" customHeight="1">
      <c r="B203" s="24">
        <f>B202+COUNTIF($C203,キーワード検索!$H$3)</f>
        <v>198</v>
      </c>
      <c r="C203" s="25" t="str">
        <f t="shared" si="4"/>
        <v>別表十七(三)別表17(3)添付対象外国関係会社の名称等に関する明細書</v>
      </c>
      <c r="D203" s="26" t="s">
        <v>109</v>
      </c>
      <c r="E203" s="41" t="s">
        <v>728</v>
      </c>
      <c r="F203" s="33" t="s">
        <v>188</v>
      </c>
      <c r="G203" s="33" t="s">
        <v>480</v>
      </c>
      <c r="H203" s="24"/>
      <c r="I203" s="24" t="s">
        <v>863</v>
      </c>
      <c r="J203" s="24"/>
      <c r="K203" s="36" t="s">
        <v>243</v>
      </c>
    </row>
    <row r="204" spans="2:11" ht="45" customHeight="1">
      <c r="B204" s="24">
        <f>B203+COUNTIF($C204,キーワード検索!$H$3)</f>
        <v>199</v>
      </c>
      <c r="C204" s="25" t="str">
        <f t="shared" si="4"/>
        <v>別表十七(三)付表一別表17(3)付表1添付対象外国関係会社に係る株式等の保有割合等に関する明細書</v>
      </c>
      <c r="D204" s="26" t="s">
        <v>110</v>
      </c>
      <c r="E204" s="41" t="s">
        <v>729</v>
      </c>
      <c r="F204" s="33" t="s">
        <v>228</v>
      </c>
      <c r="G204" s="33" t="s">
        <v>481</v>
      </c>
      <c r="H204" s="24"/>
      <c r="I204" s="24" t="s">
        <v>863</v>
      </c>
      <c r="J204" s="24"/>
      <c r="K204" s="36" t="s">
        <v>243</v>
      </c>
    </row>
    <row r="205" spans="2:11" ht="45" customHeight="1">
      <c r="B205" s="24">
        <f>B204+COUNTIF($C205,キーワード検索!$H$3)</f>
        <v>200</v>
      </c>
      <c r="C205" s="25" t="str">
        <f t="shared" si="4"/>
        <v>別表十七(三)付表二別表17(3)付表2添付対象外国関係会社に係る外国関係会社の区分及び所得に対する租税の負担割合の計算に関する明細書</v>
      </c>
      <c r="D205" s="26" t="s">
        <v>111</v>
      </c>
      <c r="E205" s="41" t="s">
        <v>730</v>
      </c>
      <c r="F205" s="33" t="s">
        <v>211</v>
      </c>
      <c r="G205" s="33" t="s">
        <v>482</v>
      </c>
      <c r="H205" s="24"/>
      <c r="I205" s="24" t="s">
        <v>863</v>
      </c>
      <c r="J205" s="24"/>
      <c r="K205" s="36" t="s">
        <v>243</v>
      </c>
    </row>
    <row r="206" spans="2:11" ht="45" customHeight="1">
      <c r="B206" s="24">
        <f>B205+COUNTIF($C206,キーワード検索!$H$3)</f>
        <v>201</v>
      </c>
      <c r="C206" s="25" t="str">
        <f t="shared" si="4"/>
        <v>別表十七(三の二)別表17(3の2)特定外国関係会社又は対象外国関係会社の適用対象金額等の計算に関する明細書</v>
      </c>
      <c r="D206" s="26" t="s">
        <v>112</v>
      </c>
      <c r="E206" s="41" t="s">
        <v>731</v>
      </c>
      <c r="F206" s="33" t="s">
        <v>212</v>
      </c>
      <c r="G206" s="33" t="s">
        <v>483</v>
      </c>
      <c r="H206" s="24"/>
      <c r="I206" s="24" t="s">
        <v>863</v>
      </c>
      <c r="J206" s="24"/>
      <c r="K206" s="36" t="s">
        <v>243</v>
      </c>
    </row>
    <row r="207" spans="2:11" ht="45" customHeight="1">
      <c r="B207" s="24">
        <f>B206+COUNTIF($C207,キーワード検索!$H$3)</f>
        <v>202</v>
      </c>
      <c r="C207" s="25" t="str">
        <f t="shared" si="4"/>
        <v>別表十七(三の三)別表17(3の3)外国金融子会社等以外の部分対象外国関係会社に係る部分適用対象金額及び特定所得の金額等の計算に関する明細書</v>
      </c>
      <c r="D207" s="26" t="s">
        <v>113</v>
      </c>
      <c r="E207" s="41" t="s">
        <v>732</v>
      </c>
      <c r="F207" s="33" t="s">
        <v>189</v>
      </c>
      <c r="G207" s="33" t="s">
        <v>484</v>
      </c>
      <c r="H207" s="24"/>
      <c r="I207" s="24" t="s">
        <v>863</v>
      </c>
      <c r="J207" s="24"/>
      <c r="K207" s="36" t="s">
        <v>243</v>
      </c>
    </row>
    <row r="208" spans="2:11" ht="45" customHeight="1">
      <c r="B208" s="24">
        <f>B207+COUNTIF($C208,キーワード検索!$H$3)</f>
        <v>203</v>
      </c>
      <c r="C208" s="25" t="str">
        <f t="shared" si="4"/>
        <v>別表十七(三の三)付表別表17(3の3)付表外国金融子会社等以外の部分対象外国関係会社に係る特定所得の金額の計算等に関する明細書</v>
      </c>
      <c r="D208" s="26" t="s">
        <v>235</v>
      </c>
      <c r="E208" s="41" t="s">
        <v>733</v>
      </c>
      <c r="F208" s="33" t="s">
        <v>240</v>
      </c>
      <c r="G208" s="33" t="s">
        <v>485</v>
      </c>
      <c r="H208" s="24"/>
      <c r="I208" s="24" t="s">
        <v>863</v>
      </c>
      <c r="J208" s="24"/>
      <c r="K208" s="36" t="s">
        <v>243</v>
      </c>
    </row>
    <row r="209" spans="2:11" ht="45" customHeight="1">
      <c r="B209" s="24">
        <f>B208+COUNTIF($C209,キーワード検索!$H$3)</f>
        <v>204</v>
      </c>
      <c r="C209" s="25" t="str">
        <f t="shared" si="4"/>
        <v>別表十七(三の四)別表17(3の4)外国金融子会社等に係る金融子会社等部分適用対象金額及び特定所得の金額等の計算に関する明細書</v>
      </c>
      <c r="D209" s="26" t="s">
        <v>114</v>
      </c>
      <c r="E209" s="41" t="s">
        <v>734</v>
      </c>
      <c r="F209" s="33" t="s">
        <v>190</v>
      </c>
      <c r="G209" s="33" t="s">
        <v>486</v>
      </c>
      <c r="H209" s="24"/>
      <c r="I209" s="24" t="s">
        <v>863</v>
      </c>
      <c r="J209" s="24"/>
      <c r="K209" s="36" t="s">
        <v>243</v>
      </c>
    </row>
    <row r="210" spans="2:11" ht="45" customHeight="1">
      <c r="B210" s="24">
        <f>B209+COUNTIF($C210,キーワード検索!$H$3)</f>
        <v>205</v>
      </c>
      <c r="C210" s="25" t="str">
        <f t="shared" si="4"/>
        <v>別表十七(三の四)付表別表17(3の4)付表外国金融子会社等に係る特定所得の金額の計算等に関する明細書</v>
      </c>
      <c r="D210" s="26" t="s">
        <v>236</v>
      </c>
      <c r="E210" s="41" t="s">
        <v>735</v>
      </c>
      <c r="F210" s="33" t="s">
        <v>241</v>
      </c>
      <c r="G210" s="33" t="s">
        <v>487</v>
      </c>
      <c r="H210" s="24"/>
      <c r="I210" s="24" t="s">
        <v>863</v>
      </c>
      <c r="J210" s="24"/>
      <c r="K210" s="36" t="s">
        <v>243</v>
      </c>
    </row>
    <row r="211" spans="2:11" ht="45" customHeight="1">
      <c r="B211" s="24">
        <f>B210+COUNTIF($C211,キーワード検索!$H$3)</f>
        <v>206</v>
      </c>
      <c r="C211" s="25" t="str">
        <f t="shared" si="4"/>
        <v>別表十七(三の五)別表17(3の5)外国関係会社の課税対象金額等に係る控除対象外国法人税額等の計算に関する明細書</v>
      </c>
      <c r="D211" s="26" t="s">
        <v>115</v>
      </c>
      <c r="E211" s="41" t="s">
        <v>736</v>
      </c>
      <c r="F211" s="33" t="s">
        <v>191</v>
      </c>
      <c r="G211" s="33" t="s">
        <v>488</v>
      </c>
      <c r="H211" s="24"/>
      <c r="I211" s="24" t="s">
        <v>863</v>
      </c>
      <c r="J211" s="24"/>
      <c r="K211" s="36" t="s">
        <v>243</v>
      </c>
    </row>
    <row r="212" spans="2:11" ht="45" customHeight="1">
      <c r="B212" s="24">
        <f>B211+COUNTIF($C212,キーワード検索!$H$3)</f>
        <v>207</v>
      </c>
      <c r="C212" s="25" t="str">
        <f t="shared" si="4"/>
        <v>別表十七(三の六)付表別表17(3の6)付表外国関係会社の課税対象金額等に係る控除対象所得税額等相当額等の計算に関する明細書</v>
      </c>
      <c r="D212" s="26" t="s">
        <v>237</v>
      </c>
      <c r="E212" s="41" t="s">
        <v>737</v>
      </c>
      <c r="F212" s="33" t="s">
        <v>242</v>
      </c>
      <c r="G212" s="33" t="s">
        <v>489</v>
      </c>
      <c r="H212" s="24"/>
      <c r="I212" s="24" t="s">
        <v>863</v>
      </c>
      <c r="J212" s="24"/>
      <c r="K212" s="36" t="s">
        <v>243</v>
      </c>
    </row>
    <row r="213" spans="2:11" ht="45" customHeight="1">
      <c r="B213" s="24">
        <f>B212+COUNTIF($C213,キーワード検索!$H$3)</f>
        <v>208</v>
      </c>
      <c r="C213" s="25" t="str">
        <f t="shared" si="4"/>
        <v>別表十七(三の九)別表17(3の9)特殊関係内国法人及び添付対象外国関係法人の状況等に関する明細書</v>
      </c>
      <c r="D213" s="26" t="s">
        <v>117</v>
      </c>
      <c r="E213" s="41" t="s">
        <v>738</v>
      </c>
      <c r="F213" s="33" t="s">
        <v>193</v>
      </c>
      <c r="G213" s="33" t="s">
        <v>490</v>
      </c>
      <c r="H213" s="24"/>
      <c r="I213" s="24" t="s">
        <v>863</v>
      </c>
      <c r="J213" s="24"/>
      <c r="K213" s="36" t="s">
        <v>243</v>
      </c>
    </row>
    <row r="214" spans="2:11" ht="45" customHeight="1">
      <c r="B214" s="24">
        <f>B213+COUNTIF($C214,キーワード検索!$H$3)</f>
        <v>209</v>
      </c>
      <c r="C214" s="25" t="str">
        <f t="shared" si="4"/>
        <v>別表十七(三の六)別表17(3の6)外国関係会社に係る控除対象所得税額等相当額の控除に関する明細書</v>
      </c>
      <c r="D214" s="26" t="s">
        <v>116</v>
      </c>
      <c r="E214" s="41" t="s">
        <v>739</v>
      </c>
      <c r="F214" s="33" t="s">
        <v>192</v>
      </c>
      <c r="G214" s="33" t="s">
        <v>839</v>
      </c>
      <c r="H214" s="24"/>
      <c r="I214" s="24" t="s">
        <v>863</v>
      </c>
      <c r="J214" s="24"/>
      <c r="K214" s="36" t="s">
        <v>243</v>
      </c>
    </row>
    <row r="215" spans="2:11" ht="45" customHeight="1">
      <c r="B215" s="24">
        <f>B214+COUNTIF($C215,キーワード検索!$H$3)</f>
        <v>210</v>
      </c>
      <c r="C215" s="25" t="str">
        <f t="shared" si="4"/>
        <v>別表十七(三の七)別表17(3の7)特定課税対象金額等がある場合の外国法人から受ける配当等の益金不算入額等の計算に関する明細書</v>
      </c>
      <c r="D215" s="26" t="s">
        <v>279</v>
      </c>
      <c r="E215" s="41" t="s">
        <v>740</v>
      </c>
      <c r="F215" s="33" t="s">
        <v>301</v>
      </c>
      <c r="G215" s="33" t="s">
        <v>840</v>
      </c>
      <c r="H215" s="24"/>
      <c r="I215" s="24" t="s">
        <v>863</v>
      </c>
      <c r="J215" s="24"/>
      <c r="K215" s="36" t="s">
        <v>243</v>
      </c>
    </row>
    <row r="216" spans="2:11" ht="45" customHeight="1">
      <c r="B216" s="24">
        <f>B215+COUNTIF($C216,キーワード検索!$H$3)</f>
        <v>211</v>
      </c>
      <c r="C216" s="25" t="str">
        <f t="shared" si="4"/>
        <v>別表十七(三の七)付表一別表17(3の7)付表1適格組織再編成に係る合併法人等の調整後の課税済金額の計算に関する明細書</v>
      </c>
      <c r="D216" s="26" t="s">
        <v>280</v>
      </c>
      <c r="E216" s="41" t="s">
        <v>741</v>
      </c>
      <c r="F216" s="33" t="s">
        <v>316</v>
      </c>
      <c r="G216" s="33" t="s">
        <v>841</v>
      </c>
      <c r="H216" s="24"/>
      <c r="I216" s="24" t="s">
        <v>863</v>
      </c>
      <c r="J216" s="24"/>
      <c r="K216" s="36" t="s">
        <v>243</v>
      </c>
    </row>
    <row r="217" spans="2:11" ht="45" customHeight="1">
      <c r="B217" s="24">
        <f>B216+COUNTIF($C217,キーワード検索!$H$3)</f>
        <v>212</v>
      </c>
      <c r="C217" s="25" t="str">
        <f t="shared" si="4"/>
        <v>別表十七(三の七)付表二別表17(3の7)付表2適格分割等に係る分割法人等の調整後の課税済金額の計算に関する明細書</v>
      </c>
      <c r="D217" s="26" t="s">
        <v>281</v>
      </c>
      <c r="E217" s="41" t="s">
        <v>742</v>
      </c>
      <c r="F217" s="33" t="s">
        <v>922</v>
      </c>
      <c r="G217" s="33" t="s">
        <v>842</v>
      </c>
      <c r="H217" s="24"/>
      <c r="I217" s="24" t="s">
        <v>863</v>
      </c>
      <c r="J217" s="24"/>
      <c r="K217" s="36" t="s">
        <v>243</v>
      </c>
    </row>
    <row r="218" spans="2:11" ht="45" customHeight="1">
      <c r="B218" s="24">
        <f>B217+COUNTIF($C218,キーワード検索!$H$3)</f>
        <v>213</v>
      </c>
      <c r="C218" s="25" t="str">
        <f t="shared" si="4"/>
        <v>別表十七(三の八)別表17(3の8)間接特定課税対象金額の計算に関する明細書</v>
      </c>
      <c r="D218" s="26" t="s">
        <v>282</v>
      </c>
      <c r="E218" s="41" t="s">
        <v>743</v>
      </c>
      <c r="F218" s="33" t="s">
        <v>302</v>
      </c>
      <c r="G218" s="33" t="s">
        <v>843</v>
      </c>
      <c r="H218" s="24"/>
      <c r="I218" s="24" t="s">
        <v>863</v>
      </c>
      <c r="J218" s="24"/>
      <c r="K218" s="36" t="s">
        <v>243</v>
      </c>
    </row>
    <row r="219" spans="2:11" ht="45" customHeight="1">
      <c r="B219" s="24">
        <f>B218+COUNTIF($C219,キーワード検索!$H$3)</f>
        <v>214</v>
      </c>
      <c r="C219" s="25" t="str">
        <f t="shared" si="4"/>
        <v>別表十七(四)別表17(4)国外関連者に関する明細書</v>
      </c>
      <c r="D219" s="26" t="s">
        <v>118</v>
      </c>
      <c r="E219" s="41" t="s">
        <v>744</v>
      </c>
      <c r="F219" s="33" t="s">
        <v>182</v>
      </c>
      <c r="G219" s="33" t="s">
        <v>491</v>
      </c>
      <c r="H219" s="24"/>
      <c r="I219" s="24" t="s">
        <v>863</v>
      </c>
      <c r="J219" s="24"/>
      <c r="K219" s="36" t="s">
        <v>243</v>
      </c>
    </row>
    <row r="220" spans="2:11" ht="45" customHeight="1">
      <c r="B220" s="24">
        <f>B219+COUNTIF($C220,キーワード検索!$H$3)</f>
        <v>215</v>
      </c>
      <c r="C220" s="25" t="str">
        <f t="shared" si="4"/>
        <v>別表十七の二(一)別表17の2(1)保険会社の投資資産不足額に係る投資収益の益金算入に関する明細書</v>
      </c>
      <c r="D220" s="26" t="s">
        <v>904</v>
      </c>
      <c r="E220" s="41" t="s">
        <v>745</v>
      </c>
      <c r="F220" s="33" t="s">
        <v>520</v>
      </c>
      <c r="G220" s="33" t="s">
        <v>492</v>
      </c>
      <c r="H220" s="24"/>
      <c r="I220" s="24" t="s">
        <v>863</v>
      </c>
      <c r="J220" s="24"/>
      <c r="K220" s="36" t="s">
        <v>243</v>
      </c>
    </row>
    <row r="221" spans="2:11" ht="45" customHeight="1">
      <c r="B221" s="24">
        <f>B220+COUNTIF($C221,キーワード検索!$H$3)</f>
        <v>216</v>
      </c>
      <c r="C221" s="25" t="str">
        <f t="shared" si="4"/>
        <v>別表十七の二(二)別表17の2(2)恒久的施設に帰せられるべき資本に対応する負債の利子の損金不算入額の計算及び外国銀行等の資本に係る負債の利子の損金算入額の計算に関する明細書</v>
      </c>
      <c r="D221" s="26" t="s">
        <v>905</v>
      </c>
      <c r="E221" s="41" t="s">
        <v>746</v>
      </c>
      <c r="F221" s="33" t="s">
        <v>521</v>
      </c>
      <c r="G221" s="33" t="s">
        <v>493</v>
      </c>
      <c r="H221" s="24"/>
      <c r="I221" s="24" t="s">
        <v>863</v>
      </c>
      <c r="J221" s="24"/>
      <c r="K221" s="36" t="s">
        <v>243</v>
      </c>
    </row>
    <row r="222" spans="2:11" ht="45" customHeight="1">
      <c r="B222" s="24">
        <f>B221+COUNTIF($C222,キーワード検索!$H$3)</f>
        <v>217</v>
      </c>
      <c r="C222" s="25" t="str">
        <f t="shared" si="4"/>
        <v>別表十七の二(二)付表別表17の2(2)付表恒久的施設帰属資本相当額の計算に関する明細書</v>
      </c>
      <c r="D222" s="26" t="s">
        <v>906</v>
      </c>
      <c r="E222" s="41" t="s">
        <v>747</v>
      </c>
      <c r="F222" s="33" t="s">
        <v>522</v>
      </c>
      <c r="G222" s="33" t="s">
        <v>494</v>
      </c>
      <c r="H222" s="24"/>
      <c r="I222" s="24" t="s">
        <v>863</v>
      </c>
      <c r="J222" s="24"/>
      <c r="K222" s="36" t="s">
        <v>243</v>
      </c>
    </row>
    <row r="223" spans="2:11" ht="45" customHeight="1">
      <c r="B223" s="24">
        <f>B222+COUNTIF($C223,キーワード検索!$H$3)</f>
        <v>218</v>
      </c>
      <c r="C223" s="25" t="str">
        <f t="shared" si="4"/>
        <v>別表十七の二(三)別表17の2(3)外国法人の本店等との間の内部取引の状況等に関する明細書</v>
      </c>
      <c r="D223" s="26" t="s">
        <v>907</v>
      </c>
      <c r="E223" s="41" t="s">
        <v>748</v>
      </c>
      <c r="F223" s="33" t="s">
        <v>523</v>
      </c>
      <c r="G223" s="33" t="s">
        <v>495</v>
      </c>
      <c r="H223" s="24"/>
      <c r="I223" s="24" t="s">
        <v>863</v>
      </c>
      <c r="J223" s="24"/>
      <c r="K223" s="36" t="s">
        <v>243</v>
      </c>
    </row>
    <row r="224" spans="2:11" ht="45" customHeight="1">
      <c r="B224" s="24">
        <f>B223+COUNTIF($C224,キーワード検索!$H$3)</f>
        <v>219</v>
      </c>
      <c r="C224" s="25" t="str">
        <f t="shared" si="4"/>
        <v>別表十九別表19法人税法第七十一条第一項の規定による予定申告書･地方法人税法第十六条第一項の規定による予定申告書</v>
      </c>
      <c r="D224" s="26" t="s">
        <v>119</v>
      </c>
      <c r="E224" s="41" t="s">
        <v>749</v>
      </c>
      <c r="F224" s="33" t="s">
        <v>149</v>
      </c>
      <c r="G224" s="33" t="s">
        <v>496</v>
      </c>
      <c r="H224" s="24" t="s">
        <v>863</v>
      </c>
      <c r="I224" s="24"/>
      <c r="J224" s="24"/>
      <c r="K224" s="36" t="s">
        <v>243</v>
      </c>
    </row>
    <row r="225" spans="2:11" ht="45" customHeight="1">
      <c r="B225" s="24">
        <f>B224+COUNTIF($C225,キーワード検索!$H$3)</f>
        <v>220</v>
      </c>
      <c r="C225" s="25" t="str">
        <f t="shared" si="4"/>
        <v>別表十九の二別表19の2法人税法第百四十四条の三第一項又は第二項の規定による予定申告書･地方法人税法第十六条第一項の規定による予定申告書</v>
      </c>
      <c r="D225" s="26" t="s">
        <v>288</v>
      </c>
      <c r="E225" s="41" t="s">
        <v>750</v>
      </c>
      <c r="F225" s="33" t="s">
        <v>311</v>
      </c>
      <c r="G225" s="33" t="s">
        <v>497</v>
      </c>
      <c r="H225" s="24" t="s">
        <v>863</v>
      </c>
      <c r="I225" s="24"/>
      <c r="J225" s="24"/>
      <c r="K225" s="36" t="s">
        <v>243</v>
      </c>
    </row>
    <row r="226" spans="2:11" ht="45" customHeight="1">
      <c r="B226" s="24">
        <f>B225+COUNTIF($C226,キーワード検索!$H$3)</f>
        <v>221</v>
      </c>
      <c r="C226" s="25" t="str">
        <f t="shared" si="4"/>
        <v>別表十八(一)別表18(1)各通算法人の所得金額等及び地方法人税額等に関する明細書</v>
      </c>
      <c r="D226" s="26" t="s">
        <v>283</v>
      </c>
      <c r="E226" s="41" t="s">
        <v>751</v>
      </c>
      <c r="F226" s="33" t="s">
        <v>317</v>
      </c>
      <c r="G226" s="33" t="s">
        <v>498</v>
      </c>
      <c r="H226" s="24" t="s">
        <v>863</v>
      </c>
      <c r="I226" s="24"/>
      <c r="J226" s="24"/>
      <c r="K226" s="36" t="s">
        <v>243</v>
      </c>
    </row>
    <row r="227" spans="2:11" ht="45" customHeight="1">
      <c r="B227" s="24">
        <f>B226+COUNTIF($C227,キーワード検索!$H$3)</f>
        <v>222</v>
      </c>
      <c r="C227" s="25" t="str">
        <f t="shared" si="4"/>
        <v>別表十八(一)付表一別表18(1)付表110年内事業年度に係る各通算法人の欠損金額等に関する明細書</v>
      </c>
      <c r="D227" s="26" t="s">
        <v>284</v>
      </c>
      <c r="E227" s="41" t="s">
        <v>752</v>
      </c>
      <c r="F227" s="33" t="s">
        <v>318</v>
      </c>
      <c r="G227" s="33" t="s">
        <v>499</v>
      </c>
      <c r="H227" s="24" t="s">
        <v>863</v>
      </c>
      <c r="I227" s="24"/>
      <c r="J227" s="24"/>
      <c r="K227" s="36" t="s">
        <v>243</v>
      </c>
    </row>
    <row r="228" spans="2:11" ht="45" customHeight="1">
      <c r="B228" s="24">
        <f>B227+COUNTIF($C228,キーワード検索!$H$3)</f>
        <v>223</v>
      </c>
      <c r="C228" s="25" t="str">
        <f t="shared" si="4"/>
        <v>別表十八(一)付表二別表18(1)付表2各通算法人の所得限度額等に関する明細書</v>
      </c>
      <c r="D228" s="26" t="s">
        <v>285</v>
      </c>
      <c r="E228" s="41" t="s">
        <v>753</v>
      </c>
      <c r="F228" s="33" t="s">
        <v>319</v>
      </c>
      <c r="G228" s="33" t="s">
        <v>500</v>
      </c>
      <c r="H228" s="24"/>
      <c r="I228" s="24" t="s">
        <v>863</v>
      </c>
      <c r="J228" s="24"/>
      <c r="K228" s="36" t="s">
        <v>243</v>
      </c>
    </row>
    <row r="229" spans="2:11" ht="45" customHeight="1">
      <c r="B229" s="24">
        <f>B228+COUNTIF($C229,キーワード検索!$H$3)</f>
        <v>224</v>
      </c>
      <c r="C229" s="25" t="str">
        <f t="shared" si="4"/>
        <v>別表十八(二)別表18(2)各通算法人の試験研究費の額等に関する明細書</v>
      </c>
      <c r="D229" s="26" t="s">
        <v>286</v>
      </c>
      <c r="E229" s="41" t="s">
        <v>754</v>
      </c>
      <c r="F229" s="33" t="s">
        <v>310</v>
      </c>
      <c r="G229" s="33" t="s">
        <v>501</v>
      </c>
      <c r="H229" s="24"/>
      <c r="I229" s="24" t="s">
        <v>863</v>
      </c>
      <c r="J229" s="24"/>
      <c r="K229" s="36" t="s">
        <v>243</v>
      </c>
    </row>
    <row r="230" spans="2:11" ht="45" customHeight="1">
      <c r="B230" s="24">
        <f>B229+COUNTIF($C230,キーワード検索!$H$3)</f>
        <v>225</v>
      </c>
      <c r="C230" s="25" t="str">
        <f t="shared" si="4"/>
        <v>別表十八(三)別表18(3)各通算法人の通算前所得金額等に関する明細書</v>
      </c>
      <c r="D230" s="26" t="s">
        <v>287</v>
      </c>
      <c r="E230" s="41" t="s">
        <v>755</v>
      </c>
      <c r="F230" s="33" t="s">
        <v>303</v>
      </c>
      <c r="G230" s="33" t="s">
        <v>502</v>
      </c>
      <c r="H230" s="24" t="s">
        <v>863</v>
      </c>
      <c r="I230" s="24"/>
      <c r="J230" s="24"/>
      <c r="K230" s="36" t="s">
        <v>243</v>
      </c>
    </row>
    <row r="231" spans="2:11" ht="45" customHeight="1">
      <c r="B231" s="24">
        <f>B230+COUNTIF($C231,キーワード検索!$H$3)</f>
        <v>226</v>
      </c>
      <c r="C231" s="25" t="str">
        <f t="shared" si="4"/>
        <v>別表二十一別表21退職年金等積立金に係る申告書-退職年金業務等を行う法人の分</v>
      </c>
      <c r="D231" s="26" t="s">
        <v>908</v>
      </c>
      <c r="E231" s="41" t="s">
        <v>756</v>
      </c>
      <c r="F231" s="33" t="s">
        <v>844</v>
      </c>
      <c r="G231" s="33" t="s">
        <v>503</v>
      </c>
      <c r="H231" s="24"/>
      <c r="I231" s="24" t="s">
        <v>863</v>
      </c>
      <c r="J231" s="24"/>
      <c r="K231" s="36" t="s">
        <v>243</v>
      </c>
    </row>
    <row r="232" spans="2:11" ht="45" customHeight="1">
      <c r="B232" s="24">
        <f>B231+COUNTIF($C232,キーワード検索!$H$3)</f>
        <v>227</v>
      </c>
      <c r="C232" s="25" t="str">
        <f t="shared" si="4"/>
        <v>別表二十(一)別表20(1)清算所得に係る申告書-清算事業年度予納申告分</v>
      </c>
      <c r="D232" s="26" t="s">
        <v>120</v>
      </c>
      <c r="E232" s="41" t="s">
        <v>757</v>
      </c>
      <c r="F232" s="33" t="s">
        <v>213</v>
      </c>
      <c r="G232" s="33" t="s">
        <v>504</v>
      </c>
      <c r="H232" s="24"/>
      <c r="I232" s="24" t="s">
        <v>863</v>
      </c>
      <c r="J232" s="24"/>
      <c r="K232" s="36" t="s">
        <v>243</v>
      </c>
    </row>
    <row r="233" spans="2:11" ht="45" customHeight="1">
      <c r="B233" s="24">
        <f>B232+COUNTIF($C233,キーワード検索!$H$3)</f>
        <v>228</v>
      </c>
      <c r="C233" s="25" t="str">
        <f t="shared" si="4"/>
        <v>別表二十(二)別表20(2)清算所得に係る申告書-残余財産分配等予納及び清算確定申告分</v>
      </c>
      <c r="D233" s="26" t="s">
        <v>121</v>
      </c>
      <c r="E233" s="41" t="s">
        <v>758</v>
      </c>
      <c r="F233" s="33" t="s">
        <v>195</v>
      </c>
      <c r="G233" s="33" t="s">
        <v>505</v>
      </c>
      <c r="H233" s="24"/>
      <c r="I233" s="24" t="s">
        <v>863</v>
      </c>
      <c r="J233" s="24"/>
      <c r="K233" s="36" t="s">
        <v>243</v>
      </c>
    </row>
    <row r="234" spans="2:11" ht="45" customHeight="1">
      <c r="B234" s="24">
        <f>B233+COUNTIF($C234,キーワード検索!$H$3)</f>
        <v>229</v>
      </c>
      <c r="C234" s="25" t="str">
        <f t="shared" si="4"/>
        <v>別表二十(三)別表20(3)清算所得の金額の計算に関する明細書</v>
      </c>
      <c r="D234" s="26" t="s">
        <v>147</v>
      </c>
      <c r="E234" s="41" t="s">
        <v>759</v>
      </c>
      <c r="F234" s="33" t="s">
        <v>194</v>
      </c>
      <c r="G234" s="33" t="s">
        <v>506</v>
      </c>
      <c r="H234" s="24"/>
      <c r="I234" s="24" t="s">
        <v>863</v>
      </c>
      <c r="J234" s="24"/>
      <c r="K234" s="36" t="s">
        <v>243</v>
      </c>
    </row>
    <row r="235" spans="2:11" ht="45" customHeight="1">
      <c r="B235" s="24">
        <f>B234+COUNTIF($C235,キーワード検索!$H$3)</f>
        <v>230</v>
      </c>
      <c r="C235" s="25" t="str">
        <f t="shared" si="4"/>
        <v>別表二十(四)別表20(4)寄附金の残余財産価額不算入､所得税額の控除及びみなし配当金額の一部の控除に関する明細書</v>
      </c>
      <c r="D235" s="26" t="s">
        <v>289</v>
      </c>
      <c r="E235" s="41" t="s">
        <v>760</v>
      </c>
      <c r="F235" s="33" t="s">
        <v>297</v>
      </c>
      <c r="G235" s="33" t="s">
        <v>507</v>
      </c>
      <c r="H235" s="24"/>
      <c r="I235" s="24" t="s">
        <v>863</v>
      </c>
      <c r="J235" s="24"/>
      <c r="K235" s="36" t="s">
        <v>243</v>
      </c>
    </row>
    <row r="236" spans="2:11" ht="45" customHeight="1">
      <c r="B236" s="24">
        <f>B235+COUNTIF($C236,キーワード検索!$H$3)</f>
        <v>231</v>
      </c>
      <c r="C236" s="25" t="str">
        <f t="shared" si="4"/>
        <v>事業年度分の適用額明細書事業年度分の適用額明細書事業年度分の適用額明細書</v>
      </c>
      <c r="D236" s="39" t="s">
        <v>128</v>
      </c>
      <c r="E236" s="41" t="s">
        <v>761</v>
      </c>
      <c r="F236" s="39" t="s">
        <v>128</v>
      </c>
      <c r="G236" s="38" t="s">
        <v>128</v>
      </c>
      <c r="H236" s="24" t="s">
        <v>863</v>
      </c>
      <c r="I236" s="24"/>
      <c r="J236" s="24"/>
      <c r="K236" s="36" t="s">
        <v>243</v>
      </c>
    </row>
    <row r="237" spans="2:11" ht="45" customHeight="1">
      <c r="B237" s="24">
        <f>B236+COUNTIF($C237,キーワード検索!$H$3)</f>
        <v>232</v>
      </c>
      <c r="C237" s="25" t="str">
        <f t="shared" si="4"/>
        <v>事業概況書事業概況書法人事業概況説明書</v>
      </c>
      <c r="D237" s="39" t="s">
        <v>122</v>
      </c>
      <c r="E237" s="41" t="s">
        <v>762</v>
      </c>
      <c r="F237" s="39" t="s">
        <v>122</v>
      </c>
      <c r="G237" s="38" t="s">
        <v>135</v>
      </c>
      <c r="H237" s="24" t="s">
        <v>863</v>
      </c>
      <c r="I237" s="24"/>
      <c r="J237" s="24"/>
      <c r="K237" s="36" t="s">
        <v>243</v>
      </c>
    </row>
    <row r="238" spans="2:11" ht="45" customHeight="1">
      <c r="B238" s="24">
        <f>B237+COUNTIF($C238,キーワード検索!$H$3)</f>
        <v>233</v>
      </c>
      <c r="C238" s="25" t="str">
        <f t="shared" si="4"/>
        <v>会社事業概況書会社事業概況書会社事業概況書(1.総括表)</v>
      </c>
      <c r="D238" s="39" t="s">
        <v>123</v>
      </c>
      <c r="E238" s="41" t="s">
        <v>763</v>
      </c>
      <c r="F238" s="39" t="s">
        <v>123</v>
      </c>
      <c r="G238" s="38" t="s">
        <v>231</v>
      </c>
      <c r="H238" s="24"/>
      <c r="I238" s="24" t="s">
        <v>863</v>
      </c>
      <c r="J238" s="24"/>
      <c r="K238" s="36" t="s">
        <v>243</v>
      </c>
    </row>
    <row r="239" spans="2:11" ht="45" customHeight="1">
      <c r="B239" s="24">
        <f>B238+COUNTIF($C239,キーワード検索!$H$3)</f>
        <v>234</v>
      </c>
      <c r="C239" s="25" t="str">
        <f t="shared" si="4"/>
        <v>会社事業概況書会社事業概況書会社事業概況書(2.子会社等の状況)</v>
      </c>
      <c r="D239" s="39" t="s">
        <v>123</v>
      </c>
      <c r="E239" s="41" t="s">
        <v>764</v>
      </c>
      <c r="F239" s="39" t="s">
        <v>123</v>
      </c>
      <c r="G239" s="38" t="s">
        <v>512</v>
      </c>
      <c r="H239" s="24"/>
      <c r="I239" s="24" t="s">
        <v>863</v>
      </c>
      <c r="J239" s="24"/>
      <c r="K239" s="36" t="s">
        <v>243</v>
      </c>
    </row>
    <row r="240" spans="2:11" ht="45" customHeight="1">
      <c r="B240" s="24">
        <f>B239+COUNTIF($C240,キーワード検索!$H$3)</f>
        <v>235</v>
      </c>
      <c r="C240" s="25" t="str">
        <f t="shared" si="4"/>
        <v>会社事業概況書会社事業概況書会社事業概況書(3.ICTの概要)</v>
      </c>
      <c r="D240" s="39" t="s">
        <v>123</v>
      </c>
      <c r="E240" s="41" t="s">
        <v>765</v>
      </c>
      <c r="F240" s="39" t="s">
        <v>123</v>
      </c>
      <c r="G240" s="38" t="s">
        <v>232</v>
      </c>
      <c r="H240" s="24"/>
      <c r="I240" s="24" t="s">
        <v>863</v>
      </c>
      <c r="J240" s="24"/>
      <c r="K240" s="36" t="s">
        <v>243</v>
      </c>
    </row>
    <row r="241" spans="2:11" ht="45" customHeight="1">
      <c r="B241" s="24">
        <f>B240+COUNTIF($C241,キーワード検索!$H$3)</f>
        <v>236</v>
      </c>
      <c r="C241" s="25" t="str">
        <f t="shared" si="4"/>
        <v>会社事業概況書会社事業概況書会社事業概況書(4.海外取引等の概要)</v>
      </c>
      <c r="D241" s="39" t="s">
        <v>123</v>
      </c>
      <c r="E241" s="41" t="s">
        <v>766</v>
      </c>
      <c r="F241" s="39" t="s">
        <v>123</v>
      </c>
      <c r="G241" s="38" t="s">
        <v>233</v>
      </c>
      <c r="H241" s="24"/>
      <c r="I241" s="24" t="s">
        <v>863</v>
      </c>
      <c r="J241" s="24"/>
      <c r="K241" s="36" t="s">
        <v>243</v>
      </c>
    </row>
    <row r="242" spans="2:11" ht="45" customHeight="1">
      <c r="B242" s="24">
        <f>B241+COUNTIF($C242,キーワード検索!$H$3)</f>
        <v>237</v>
      </c>
      <c r="C242" s="25" t="str">
        <f t="shared" si="4"/>
        <v>会社事業概況書会社事業概況書会社事業概況書(5.外国法人)</v>
      </c>
      <c r="D242" s="39" t="s">
        <v>123</v>
      </c>
      <c r="E242" s="41" t="s">
        <v>767</v>
      </c>
      <c r="F242" s="39" t="s">
        <v>123</v>
      </c>
      <c r="G242" s="38" t="s">
        <v>234</v>
      </c>
      <c r="H242" s="24"/>
      <c r="I242" s="24" t="s">
        <v>863</v>
      </c>
      <c r="J242" s="24"/>
      <c r="K242" s="36" t="s">
        <v>243</v>
      </c>
    </row>
    <row r="243" spans="2:11" ht="45" customHeight="1">
      <c r="B243" s="24">
        <f>B242+COUNTIF($C243,キーワード検索!$H$3)</f>
        <v>238</v>
      </c>
      <c r="C243" s="25" t="str">
        <f t="shared" si="4"/>
        <v>会社事業概況書会社事業概況書会社事業概況書(6.通算(連結)子法人)</v>
      </c>
      <c r="D243" s="39" t="s">
        <v>123</v>
      </c>
      <c r="E243" s="41" t="s">
        <v>768</v>
      </c>
      <c r="F243" s="39" t="s">
        <v>123</v>
      </c>
      <c r="G243" s="38" t="s">
        <v>513</v>
      </c>
      <c r="H243" s="24"/>
      <c r="I243" s="24" t="s">
        <v>863</v>
      </c>
      <c r="J243" s="24"/>
      <c r="K243" s="36" t="s">
        <v>243</v>
      </c>
    </row>
    <row r="244" spans="2:11" ht="45" customHeight="1">
      <c r="B244" s="24">
        <f>B243+COUNTIF($C244,キーワード検索!$H$3)</f>
        <v>239</v>
      </c>
      <c r="C244" s="25" t="str">
        <f t="shared" si="4"/>
        <v>特別償却の付表特別償却の付表特別償却等の償却限度額の計算に関する付表</v>
      </c>
      <c r="D244" s="26" t="s">
        <v>511</v>
      </c>
      <c r="E244" s="41" t="s">
        <v>769</v>
      </c>
      <c r="F244" s="26" t="s">
        <v>511</v>
      </c>
      <c r="G244" s="33" t="s">
        <v>508</v>
      </c>
      <c r="H244" s="24"/>
      <c r="I244" s="24" t="s">
        <v>863</v>
      </c>
      <c r="J244" s="24"/>
      <c r="K244" s="36" t="s">
        <v>243</v>
      </c>
    </row>
    <row r="245" spans="2:11" ht="45" customHeight="1">
      <c r="B245" s="24">
        <f>B244+COUNTIF($C245,キーワード検索!$H$3)</f>
        <v>240</v>
      </c>
      <c r="C245" s="25" t="str">
        <f t="shared" si="4"/>
        <v>別紙様式1別紙様式1被災者向け優良賃貸住宅の賃貸が公募要件を満たすことを明らかにする明細書</v>
      </c>
      <c r="D245" s="26" t="s">
        <v>230</v>
      </c>
      <c r="E245" s="41" t="s">
        <v>770</v>
      </c>
      <c r="F245" s="26" t="s">
        <v>230</v>
      </c>
      <c r="G245" s="33" t="s">
        <v>320</v>
      </c>
      <c r="H245" s="24"/>
      <c r="I245" s="24"/>
      <c r="J245" s="24" t="s">
        <v>863</v>
      </c>
      <c r="K245" s="36" t="s">
        <v>243</v>
      </c>
    </row>
    <row r="246" spans="2:11" ht="45" customHeight="1">
      <c r="B246" s="24">
        <f>B245+COUNTIF($C246,キーワード検索!$H$3)</f>
        <v>241</v>
      </c>
      <c r="C246" s="25" t="str">
        <f t="shared" si="4"/>
        <v>別紙様式2別紙様式2被災者向け優良賃貸住宅の家賃の額が適正な家賃の計算方法によって算定された額を超えないことを明らかにする明細書</v>
      </c>
      <c r="D246" s="26" t="s">
        <v>238</v>
      </c>
      <c r="E246" s="41" t="s">
        <v>771</v>
      </c>
      <c r="F246" s="26" t="s">
        <v>238</v>
      </c>
      <c r="G246" s="33" t="s">
        <v>321</v>
      </c>
      <c r="H246" s="24"/>
      <c r="I246" s="24"/>
      <c r="J246" s="24" t="s">
        <v>863</v>
      </c>
      <c r="K246" s="36" t="s">
        <v>243</v>
      </c>
    </row>
    <row r="247" spans="2:11" ht="45" customHeight="1">
      <c r="B247" s="24">
        <f>B246+COUNTIF($C247,キーワード検索!$H$3)</f>
        <v>242</v>
      </c>
      <c r="C247" s="25" t="str">
        <f t="shared" si="4"/>
        <v>付表付表特定の資産の譲渡に伴う特別勘定を設けた場合の取得予定資産の明細書</v>
      </c>
      <c r="D247" s="26" t="s">
        <v>239</v>
      </c>
      <c r="E247" s="41" t="s">
        <v>772</v>
      </c>
      <c r="F247" s="26" t="s">
        <v>239</v>
      </c>
      <c r="G247" s="33" t="s">
        <v>322</v>
      </c>
      <c r="H247" s="24"/>
      <c r="I247" s="24"/>
      <c r="J247" s="24" t="s">
        <v>863</v>
      </c>
      <c r="K247" s="36" t="s">
        <v>243</v>
      </c>
    </row>
    <row r="248" spans="2:11" ht="45" customHeight="1">
      <c r="B248" s="24">
        <f>B247+COUNTIF($C248,キーワード検索!$H$3)</f>
        <v>243</v>
      </c>
      <c r="C248" s="25" t="str">
        <f t="shared" si="4"/>
        <v>付表付表課税除外とされる土地等の譲渡が公募要件に該当する事実を証する明細書</v>
      </c>
      <c r="D248" s="26" t="s">
        <v>239</v>
      </c>
      <c r="E248" s="41" t="s">
        <v>773</v>
      </c>
      <c r="F248" s="26" t="s">
        <v>239</v>
      </c>
      <c r="G248" s="33" t="s">
        <v>323</v>
      </c>
      <c r="H248" s="24"/>
      <c r="I248" s="24"/>
      <c r="J248" s="24" t="s">
        <v>863</v>
      </c>
      <c r="K248" s="36" t="s">
        <v>243</v>
      </c>
    </row>
    <row r="249" spans="2:11" ht="45" customHeight="1">
      <c r="B249" s="24">
        <f>B248+COUNTIF($C249,キーワード検索!$H$3)</f>
        <v>244</v>
      </c>
      <c r="C249" s="25" t="str">
        <f t="shared" si="4"/>
        <v>付表付表権利金等及び受取地代の明細書</v>
      </c>
      <c r="D249" s="26" t="s">
        <v>239</v>
      </c>
      <c r="E249" s="41" t="s">
        <v>774</v>
      </c>
      <c r="F249" s="26" t="s">
        <v>239</v>
      </c>
      <c r="G249" s="33" t="s">
        <v>324</v>
      </c>
      <c r="H249" s="24"/>
      <c r="I249" s="24"/>
      <c r="J249" s="24" t="s">
        <v>863</v>
      </c>
      <c r="K249" s="36" t="s">
        <v>243</v>
      </c>
    </row>
    <row r="250" spans="2:11" ht="45" customHeight="1">
      <c r="B250" s="24">
        <f>B249+COUNTIF($C250,キーワード検索!$H$3)</f>
        <v>245</v>
      </c>
      <c r="C250" s="25" t="str">
        <f t="shared" si="4"/>
        <v>付表付表組織再編成に係る主要な事項の明細書</v>
      </c>
      <c r="D250" s="26" t="s">
        <v>239</v>
      </c>
      <c r="E250" s="41" t="s">
        <v>775</v>
      </c>
      <c r="F250" s="26" t="s">
        <v>239</v>
      </c>
      <c r="G250" s="33" t="s">
        <v>290</v>
      </c>
      <c r="H250" s="24"/>
      <c r="I250" s="24" t="s">
        <v>863</v>
      </c>
      <c r="J250" s="24"/>
      <c r="K250" s="36" t="s">
        <v>243</v>
      </c>
    </row>
    <row r="251" spans="2:11" ht="45" customHeight="1">
      <c r="B251" s="24">
        <f>B250+COUNTIF($C251,キーワード検索!$H$3)</f>
        <v>246</v>
      </c>
      <c r="C251" s="25" t="str">
        <f t="shared" si="4"/>
        <v>付表付表特定の資産の譲渡に伴い特別勘定を設けた場合の取得予定資産の明細書(旧震災特例法20)</v>
      </c>
      <c r="D251" s="26" t="s">
        <v>239</v>
      </c>
      <c r="E251" s="41" t="s">
        <v>776</v>
      </c>
      <c r="F251" s="26" t="s">
        <v>239</v>
      </c>
      <c r="G251" s="33" t="s">
        <v>995</v>
      </c>
      <c r="H251" s="24"/>
      <c r="I251" s="24"/>
      <c r="J251" s="24" t="s">
        <v>863</v>
      </c>
      <c r="K251" s="36" t="s">
        <v>243</v>
      </c>
    </row>
    <row r="252" spans="2:11" ht="45" customHeight="1">
      <c r="B252" s="24">
        <f>B251+COUNTIF($C252,キーワード検索!$H$3)</f>
        <v>247</v>
      </c>
      <c r="C252" s="25" t="str">
        <f t="shared" si="4"/>
        <v>付表付表災害により生じた損失の額に関する明細書</v>
      </c>
      <c r="D252" s="26" t="s">
        <v>239</v>
      </c>
      <c r="E252" s="41" t="s">
        <v>777</v>
      </c>
      <c r="F252" s="26" t="s">
        <v>923</v>
      </c>
      <c r="G252" s="33" t="s">
        <v>525</v>
      </c>
      <c r="H252" s="24"/>
      <c r="I252" s="24"/>
      <c r="J252" s="24" t="s">
        <v>863</v>
      </c>
      <c r="K252" s="36" t="s">
        <v>243</v>
      </c>
    </row>
    <row r="253" spans="2:11" ht="45" customHeight="1">
      <c r="B253" s="24">
        <f>B252+COUNTIF($C253,キーワード検索!$H$3)</f>
        <v>248</v>
      </c>
      <c r="C253" s="25" t="str">
        <f t="shared" si="4"/>
        <v>付表付表災害損失特別勘定の損金算入に関する明細書</v>
      </c>
      <c r="D253" s="26" t="s">
        <v>239</v>
      </c>
      <c r="E253" s="41" t="s">
        <v>778</v>
      </c>
      <c r="F253" s="26" t="s">
        <v>239</v>
      </c>
      <c r="G253" s="33" t="s">
        <v>524</v>
      </c>
      <c r="H253" s="24"/>
      <c r="I253" s="24"/>
      <c r="J253" s="24" t="s">
        <v>863</v>
      </c>
      <c r="K253" s="36" t="s">
        <v>243</v>
      </c>
    </row>
    <row r="254" spans="2:11" ht="45" customHeight="1">
      <c r="B254" s="24">
        <f>B253+COUNTIF($C254,キーワード検索!$H$3)</f>
        <v>249</v>
      </c>
      <c r="C254" s="25" t="str">
        <f t="shared" si="4"/>
        <v>付表付表災害損失特別勘定の益金算入に関する明細書</v>
      </c>
      <c r="D254" s="26" t="s">
        <v>239</v>
      </c>
      <c r="E254" s="41" t="s">
        <v>779</v>
      </c>
      <c r="F254" s="26" t="s">
        <v>239</v>
      </c>
      <c r="G254" s="33" t="s">
        <v>244</v>
      </c>
      <c r="H254" s="24"/>
      <c r="I254" s="24"/>
      <c r="J254" s="24" t="s">
        <v>863</v>
      </c>
      <c r="K254" s="36" t="s">
        <v>243</v>
      </c>
    </row>
    <row r="255" spans="2:11" ht="45" customHeight="1">
      <c r="B255" s="24">
        <f>B254+COUNTIF($C255,キーワード検索!$H$3)</f>
        <v>250</v>
      </c>
      <c r="C255" s="25" t="str">
        <f t="shared" si="4"/>
        <v>付表付表分割等があった場合の比較試験研究費の額の調整計算の特例に係る明細書</v>
      </c>
      <c r="D255" s="26" t="s">
        <v>239</v>
      </c>
      <c r="E255" s="41" t="s">
        <v>845</v>
      </c>
      <c r="F255" s="26" t="s">
        <v>239</v>
      </c>
      <c r="G255" s="33" t="s">
        <v>526</v>
      </c>
      <c r="H255" s="24"/>
      <c r="I255" s="24"/>
      <c r="J255" s="24" t="s">
        <v>863</v>
      </c>
      <c r="K255" s="36" t="s">
        <v>243</v>
      </c>
    </row>
    <row r="256" spans="2:11" ht="45" customHeight="1">
      <c r="B256" s="24">
        <f>B255+COUNTIF($C256,キーワード検索!$H$3)</f>
        <v>251</v>
      </c>
      <c r="C256" s="25" t="str">
        <f t="shared" si="4"/>
        <v>付表付表分割等があった場合の平均売上金額の調整計算の特例に係る明細書</v>
      </c>
      <c r="D256" s="26" t="s">
        <v>239</v>
      </c>
      <c r="E256" s="41" t="s">
        <v>846</v>
      </c>
      <c r="F256" s="26" t="s">
        <v>239</v>
      </c>
      <c r="G256" s="33" t="s">
        <v>527</v>
      </c>
      <c r="H256" s="24"/>
      <c r="I256" s="24"/>
      <c r="J256" s="24" t="s">
        <v>863</v>
      </c>
      <c r="K256" s="36" t="s">
        <v>243</v>
      </c>
    </row>
    <row r="257" spans="2:11" ht="45" customHeight="1">
      <c r="B257" s="24">
        <f>B256+COUNTIF($C257,キーワード検索!$H$3)</f>
        <v>252</v>
      </c>
      <c r="C257" s="25" t="str">
        <f t="shared" si="4"/>
        <v>添付書面添付書面申告書に関する審査事項等記載書面(33の2(2))</v>
      </c>
      <c r="D257" s="26" t="s">
        <v>126</v>
      </c>
      <c r="E257" s="41" t="s">
        <v>847</v>
      </c>
      <c r="F257" s="26" t="s">
        <v>126</v>
      </c>
      <c r="G257" s="33" t="s">
        <v>852</v>
      </c>
      <c r="H257" s="24" t="s">
        <v>863</v>
      </c>
      <c r="I257" s="24"/>
      <c r="J257" s="24"/>
      <c r="K257" s="36" t="s">
        <v>243</v>
      </c>
    </row>
    <row r="258" spans="2:11" ht="45" customHeight="1">
      <c r="B258" s="24">
        <f>B257+COUNTIF($C258,キーワード検索!$H$3)</f>
        <v>253</v>
      </c>
      <c r="C258" s="25" t="str">
        <f t="shared" si="4"/>
        <v>添付書面添付書面申告書の作成に関する計算事項等記載書面(33の2(1))</v>
      </c>
      <c r="D258" s="26" t="s">
        <v>126</v>
      </c>
      <c r="E258" s="41" t="s">
        <v>848</v>
      </c>
      <c r="F258" s="26" t="s">
        <v>126</v>
      </c>
      <c r="G258" s="33" t="s">
        <v>851</v>
      </c>
      <c r="H258" s="24" t="s">
        <v>863</v>
      </c>
      <c r="I258" s="24"/>
      <c r="J258" s="24"/>
      <c r="K258" s="36" t="s">
        <v>243</v>
      </c>
    </row>
    <row r="259" spans="2:11" ht="45" customHeight="1">
      <c r="B259" s="24">
        <f>B258+COUNTIF($C259,キーワード検索!$H$3)</f>
        <v>254</v>
      </c>
      <c r="C259" s="25" t="str">
        <f t="shared" si="4"/>
        <v>添付書面添付書面税務代理権限証書(令和6年4月1日以降提出分)</v>
      </c>
      <c r="D259" s="26" t="s">
        <v>126</v>
      </c>
      <c r="E259" s="41" t="s">
        <v>849</v>
      </c>
      <c r="F259" s="26" t="s">
        <v>126</v>
      </c>
      <c r="G259" s="33" t="s">
        <v>850</v>
      </c>
      <c r="H259" s="24" t="s">
        <v>863</v>
      </c>
      <c r="I259" s="24"/>
      <c r="J259" s="24"/>
      <c r="K259" s="36" t="s">
        <v>243</v>
      </c>
    </row>
    <row r="260" spans="2:11" ht="45" customHeight="1">
      <c r="B260" s="24">
        <f>B259+COUNTIF($C260,キーワード検索!$H$3)</f>
        <v>255</v>
      </c>
      <c r="C260" s="25" t="str">
        <f t="shared" si="4"/>
        <v>添付書類送付書添付書類送付書電子申告及び申請･届出による添付書類送付書</v>
      </c>
      <c r="D260" s="26" t="s">
        <v>124</v>
      </c>
      <c r="E260" s="41" t="s">
        <v>780</v>
      </c>
      <c r="F260" s="26" t="s">
        <v>124</v>
      </c>
      <c r="G260" s="33" t="s">
        <v>125</v>
      </c>
      <c r="H260" s="24" t="s">
        <v>863</v>
      </c>
      <c r="I260" s="24"/>
      <c r="J260" s="24"/>
      <c r="K260" s="36" t="s">
        <v>243</v>
      </c>
    </row>
    <row r="261" spans="2:11" ht="45" customHeight="1">
      <c r="B261" s="24">
        <f>B260+COUNTIF($C261,キーワード検索!$H$3)</f>
        <v>256</v>
      </c>
      <c r="C261" s="25" t="str">
        <f t="shared" si="4"/>
        <v>添付書類送付書添付書類送付書電子申告ﾃﾞｰﾀ追加送信表</v>
      </c>
      <c r="D261" s="26" t="s">
        <v>124</v>
      </c>
      <c r="E261" s="41" t="s">
        <v>781</v>
      </c>
      <c r="F261" s="26" t="s">
        <v>124</v>
      </c>
      <c r="G261" s="33" t="s">
        <v>127</v>
      </c>
      <c r="H261" s="24" t="s">
        <v>863</v>
      </c>
      <c r="I261" s="24"/>
      <c r="J261" s="24"/>
      <c r="K261" s="36" t="s">
        <v>243</v>
      </c>
    </row>
  </sheetData>
  <sheetProtection algorithmName="SHA-512" hashValue="VhNz/0x9PCiBcHIWrNclb+hodsLoRf3x3rvAyXEbpOngRK0RUmxwDeXs0eyjNMu32aXECBj5SjAJ/LCEo9fLpw==" saltValue="Y6qX79NX8D7Z9D5bOw4w6g==" spinCount="100000" sheet="1" objects="1" scenarios="1" autoFilter="0"/>
  <autoFilter ref="A5:K261" xr:uid="{F4A0CF55-6521-4329-A48D-BAF7265F0C77}"/>
  <mergeCells count="8">
    <mergeCell ref="K3:K5"/>
    <mergeCell ref="G2:J2"/>
    <mergeCell ref="D3:D5"/>
    <mergeCell ref="H3:J3"/>
    <mergeCell ref="H4:I4"/>
    <mergeCell ref="G3:G4"/>
    <mergeCell ref="F3:F4"/>
    <mergeCell ref="E3:E4"/>
  </mergeCells>
  <phoneticPr fontId="2"/>
  <pageMargins left="0.59055118110236227" right="0.59055118110236227" top="0.59055118110236227" bottom="0.39370078740157483" header="0.51181102362204722" footer="0.19685039370078741"/>
  <pageSetup paperSize="9" scale="68" fitToHeight="0" orientation="landscape" r:id="rId1"/>
  <headerFooter>
    <oddHeader xml:space="preserve">&amp;C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キーワード検索</vt:lpstr>
      <vt:lpstr>対応（予定）時期別</vt:lpstr>
      <vt:lpstr>キーワード検索!Print_Area</vt:lpstr>
      <vt:lpstr>キーワード検索!Print_Titles</vt:lpstr>
      <vt:lpstr>'対応（予定）時期別'!Print_Titles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法監４</dc:creator>
  <cp:lastModifiedBy>法監４_津守</cp:lastModifiedBy>
  <cp:lastPrinted>2024-04-23T01:22:46Z</cp:lastPrinted>
  <dcterms:created xsi:type="dcterms:W3CDTF">2019-05-16T01:23:05Z</dcterms:created>
  <dcterms:modified xsi:type="dcterms:W3CDTF">2024-12-02T01:38:38Z</dcterms:modified>
</cp:coreProperties>
</file>