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4_勘定科目コード表と標準フォーム（その他）\02_標準フォーム（確定版）\"/>
    </mc:Choice>
  </mc:AlternateContent>
  <bookViews>
    <workbookView xWindow="0" yWindow="0" windowWidth="20490" windowHeight="7950"/>
  </bookViews>
  <sheets>
    <sheet name="標準フォーム（入力用）" sheetId="8" r:id="rId1"/>
    <sheet name="標準フォーム（CSVデータ作成用）" sheetId="4" r:id="rId2"/>
  </sheets>
  <definedNames>
    <definedName name="_xlnm._FilterDatabase" localSheetId="1" hidden="1">'標準フォーム（CSVデータ作成用）'!$A$5:$I$307</definedName>
    <definedName name="_xlnm.Print_Area" localSheetId="1">'標準フォーム（CSVデータ作成用）'!$A$1:$I$307</definedName>
    <definedName name="_xlnm.Print_Titles" localSheetId="1">'標準フォーム（CSVデータ作成用）'!$5:$5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7" i="4" l="1"/>
  <c r="A307" i="4"/>
  <c r="F189" i="4" l="1"/>
  <c r="B278" i="4" l="1"/>
  <c r="B282" i="4"/>
  <c r="B286" i="4"/>
  <c r="B290" i="4"/>
  <c r="B294" i="4"/>
  <c r="B298" i="4"/>
  <c r="B302" i="4"/>
  <c r="B306" i="4"/>
  <c r="A278" i="4"/>
  <c r="A279" i="4"/>
  <c r="B279" i="4"/>
  <c r="A280" i="4"/>
  <c r="B280" i="4"/>
  <c r="A281" i="4"/>
  <c r="B281" i="4"/>
  <c r="A282" i="4"/>
  <c r="A283" i="4"/>
  <c r="B283" i="4"/>
  <c r="A284" i="4"/>
  <c r="B284" i="4"/>
  <c r="A285" i="4"/>
  <c r="B285" i="4"/>
  <c r="A286" i="4"/>
  <c r="A287" i="4"/>
  <c r="B287" i="4"/>
  <c r="A288" i="4"/>
  <c r="B288" i="4"/>
  <c r="A289" i="4"/>
  <c r="B289" i="4"/>
  <c r="A290" i="4"/>
  <c r="A291" i="4"/>
  <c r="B291" i="4"/>
  <c r="A292" i="4"/>
  <c r="B292" i="4"/>
  <c r="A293" i="4"/>
  <c r="B293" i="4"/>
  <c r="A294" i="4"/>
  <c r="A295" i="4"/>
  <c r="B295" i="4"/>
  <c r="A296" i="4"/>
  <c r="B296" i="4"/>
  <c r="A297" i="4"/>
  <c r="B297" i="4"/>
  <c r="A298" i="4"/>
  <c r="A299" i="4"/>
  <c r="B299" i="4"/>
  <c r="A300" i="4"/>
  <c r="B300" i="4"/>
  <c r="A301" i="4"/>
  <c r="B301" i="4"/>
  <c r="A302" i="4"/>
  <c r="A303" i="4"/>
  <c r="B303" i="4"/>
  <c r="A304" i="4"/>
  <c r="B304" i="4"/>
  <c r="A305" i="4"/>
  <c r="B305" i="4"/>
  <c r="A306" i="4"/>
  <c r="F277" i="4" l="1"/>
  <c r="F276" i="4"/>
  <c r="F275" i="4"/>
  <c r="F274" i="4"/>
  <c r="F273" i="4"/>
  <c r="F272" i="4"/>
  <c r="F271" i="4"/>
  <c r="F270" i="4"/>
  <c r="F269" i="4"/>
  <c r="F268" i="4"/>
  <c r="F266" i="4"/>
  <c r="F264" i="4"/>
  <c r="F263" i="4"/>
  <c r="F262" i="4"/>
  <c r="F261" i="4"/>
  <c r="F259" i="4"/>
  <c r="F257" i="4"/>
  <c r="F256" i="4"/>
  <c r="F255" i="4"/>
  <c r="F253" i="4"/>
  <c r="F251" i="4"/>
  <c r="F250" i="4"/>
  <c r="F249" i="4"/>
  <c r="F247" i="4"/>
  <c r="F245" i="4"/>
  <c r="F244" i="4"/>
  <c r="F243" i="4"/>
  <c r="F241" i="4"/>
  <c r="F239" i="4" l="1"/>
  <c r="F238" i="4"/>
  <c r="F237" i="4"/>
  <c r="F235" i="4"/>
  <c r="F233" i="4"/>
  <c r="F232" i="4"/>
  <c r="F231" i="4"/>
  <c r="F229" i="4"/>
  <c r="F226" i="4"/>
  <c r="F225" i="4"/>
  <c r="F224" i="4"/>
  <c r="F223" i="4"/>
  <c r="F222" i="4"/>
  <c r="F221" i="4"/>
  <c r="F220" i="4"/>
  <c r="F219" i="4"/>
  <c r="F218" i="4"/>
  <c r="F216" i="4"/>
  <c r="F214" i="4" l="1"/>
  <c r="F213" i="4"/>
  <c r="F212" i="4"/>
  <c r="F211" i="4"/>
  <c r="F210" i="4"/>
  <c r="F208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3" i="4"/>
  <c r="F63" i="4"/>
  <c r="F62" i="4"/>
  <c r="F61" i="4"/>
  <c r="F60" i="4"/>
  <c r="F59" i="4"/>
  <c r="F58" i="4"/>
  <c r="F57" i="4"/>
  <c r="F56" i="4"/>
  <c r="F55" i="4"/>
  <c r="F54" i="4"/>
  <c r="F53" i="4"/>
  <c r="F52" i="4"/>
  <c r="F50" i="4"/>
  <c r="F191" i="4"/>
  <c r="F190" i="4"/>
  <c r="F188" i="4"/>
  <c r="F187" i="4"/>
  <c r="F186" i="4"/>
  <c r="F185" i="4"/>
  <c r="F184" i="4"/>
  <c r="F183" i="4"/>
  <c r="F182" i="4"/>
  <c r="F181" i="4"/>
  <c r="F180" i="4"/>
  <c r="F178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59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1" i="4"/>
  <c r="F119" i="4" l="1"/>
  <c r="F118" i="4"/>
  <c r="F117" i="4"/>
  <c r="F116" i="4"/>
  <c r="F114" i="4"/>
  <c r="F112" i="4"/>
  <c r="F111" i="4"/>
  <c r="F110" i="4"/>
  <c r="F109" i="4"/>
  <c r="F107" i="4"/>
  <c r="F105" i="4"/>
  <c r="F104" i="4"/>
  <c r="F103" i="4"/>
  <c r="F102" i="4"/>
  <c r="F100" i="4"/>
  <c r="F98" i="4" l="1"/>
  <c r="F97" i="4"/>
  <c r="F95" i="4"/>
  <c r="F93" i="4"/>
  <c r="F92" i="4"/>
  <c r="F90" i="4"/>
  <c r="F88" i="4"/>
  <c r="F87" i="4"/>
  <c r="F85" i="4"/>
  <c r="F83" i="4"/>
  <c r="F82" i="4"/>
  <c r="F80" i="4"/>
  <c r="F78" i="4"/>
  <c r="F77" i="4"/>
  <c r="F75" i="4"/>
  <c r="F73" i="4"/>
  <c r="F72" i="4"/>
  <c r="F70" i="4"/>
  <c r="F68" i="4"/>
  <c r="F67" i="4"/>
  <c r="F65" i="4"/>
  <c r="F48" i="4" l="1"/>
  <c r="F47" i="4"/>
  <c r="F46" i="4"/>
  <c r="F44" i="4"/>
  <c r="F41" i="4"/>
  <c r="F40" i="4"/>
  <c r="F39" i="4"/>
  <c r="F38" i="4"/>
  <c r="F37" i="4"/>
  <c r="F36" i="4"/>
  <c r="F34" i="4"/>
  <c r="F32" i="4" l="1"/>
  <c r="F31" i="4"/>
  <c r="F30" i="4"/>
  <c r="F29" i="4"/>
  <c r="F28" i="4"/>
  <c r="F26" i="4"/>
  <c r="F24" i="4"/>
  <c r="F23" i="4"/>
  <c r="F22" i="4"/>
  <c r="F20" i="4"/>
  <c r="F17" i="4"/>
  <c r="F16" i="4"/>
  <c r="F15" i="4"/>
  <c r="F13" i="4"/>
  <c r="E11" i="4"/>
  <c r="B264" i="4" l="1"/>
  <c r="A264" i="4"/>
  <c r="B259" i="4"/>
  <c r="A259" i="4"/>
  <c r="B63" i="4"/>
  <c r="A63" i="4"/>
  <c r="B50" i="4"/>
  <c r="A50" i="4"/>
  <c r="B119" i="4"/>
  <c r="A119" i="4"/>
  <c r="B112" i="4"/>
  <c r="A112" i="4"/>
  <c r="B105" i="4" l="1"/>
  <c r="A105" i="4"/>
  <c r="B114" i="4"/>
  <c r="B113" i="4"/>
  <c r="B115" i="4"/>
  <c r="A114" i="4"/>
  <c r="A107" i="4"/>
  <c r="B107" i="4"/>
  <c r="B106" i="4"/>
  <c r="B100" i="4"/>
  <c r="A100" i="4"/>
  <c r="E158" i="4" l="1"/>
  <c r="E139" i="4"/>
  <c r="E120" i="4"/>
  <c r="B13" i="4" l="1"/>
  <c r="B14" i="4"/>
  <c r="B18" i="4"/>
  <c r="B19" i="4"/>
  <c r="B21" i="4"/>
  <c r="B25" i="4"/>
  <c r="B27" i="4"/>
  <c r="B33" i="4"/>
  <c r="B35" i="4"/>
  <c r="B42" i="4"/>
  <c r="B43" i="4"/>
  <c r="B45" i="4"/>
  <c r="B49" i="4"/>
  <c r="B64" i="4"/>
  <c r="B66" i="4"/>
  <c r="B69" i="4"/>
  <c r="B71" i="4"/>
  <c r="B74" i="4"/>
  <c r="B76" i="4"/>
  <c r="B79" i="4"/>
  <c r="B81" i="4"/>
  <c r="B84" i="4"/>
  <c r="B86" i="4"/>
  <c r="B89" i="4"/>
  <c r="B91" i="4"/>
  <c r="B94" i="4"/>
  <c r="B96" i="4"/>
  <c r="B99" i="4"/>
  <c r="B101" i="4"/>
  <c r="B108" i="4"/>
  <c r="B120" i="4"/>
  <c r="B122" i="4"/>
  <c r="B139" i="4"/>
  <c r="B141" i="4"/>
  <c r="B158" i="4"/>
  <c r="B160" i="4"/>
  <c r="B177" i="4"/>
  <c r="B179" i="4"/>
  <c r="B51" i="4"/>
  <c r="B192" i="4"/>
  <c r="B194" i="4"/>
  <c r="B207" i="4"/>
  <c r="B209" i="4"/>
  <c r="B215" i="4"/>
  <c r="B217" i="4"/>
  <c r="B227" i="4"/>
  <c r="B228" i="4"/>
  <c r="B230" i="4"/>
  <c r="B234" i="4"/>
  <c r="B236" i="4"/>
  <c r="B240" i="4"/>
  <c r="B242" i="4"/>
  <c r="B246" i="4"/>
  <c r="B248" i="4"/>
  <c r="B252" i="4"/>
  <c r="B254" i="4"/>
  <c r="B258" i="4"/>
  <c r="B260" i="4"/>
  <c r="B265" i="4"/>
  <c r="B267" i="4"/>
  <c r="B12" i="4"/>
  <c r="A15" i="4" l="1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1" i="4"/>
  <c r="A102" i="4"/>
  <c r="A103" i="4"/>
  <c r="A104" i="4"/>
  <c r="A106" i="4"/>
  <c r="A108" i="4"/>
  <c r="A109" i="4"/>
  <c r="A110" i="4"/>
  <c r="A111" i="4"/>
  <c r="A113" i="4"/>
  <c r="A115" i="4"/>
  <c r="A116" i="4"/>
  <c r="A117" i="4"/>
  <c r="A118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51" i="4"/>
  <c r="A52" i="4"/>
  <c r="A53" i="4"/>
  <c r="A54" i="4"/>
  <c r="A55" i="4"/>
  <c r="A56" i="4"/>
  <c r="A57" i="4"/>
  <c r="A58" i="4"/>
  <c r="A59" i="4"/>
  <c r="A60" i="4"/>
  <c r="A61" i="4"/>
  <c r="A62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60" i="4"/>
  <c r="A261" i="4"/>
  <c r="A262" i="4"/>
  <c r="A263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12" i="4"/>
  <c r="A13" i="4"/>
  <c r="A14" i="4"/>
  <c r="A11" i="4"/>
  <c r="B176" i="4" l="1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59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0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1" i="4"/>
  <c r="B277" i="4" l="1"/>
  <c r="B276" i="4"/>
  <c r="B275" i="4"/>
  <c r="B274" i="4"/>
  <c r="B273" i="4"/>
  <c r="B272" i="4"/>
  <c r="B271" i="4"/>
  <c r="B270" i="4"/>
  <c r="B269" i="4"/>
  <c r="B268" i="4"/>
  <c r="B266" i="4"/>
  <c r="B263" i="4"/>
  <c r="B261" i="4"/>
  <c r="B262" i="4"/>
  <c r="B257" i="4" l="1"/>
  <c r="B256" i="4"/>
  <c r="B255" i="4"/>
  <c r="B253" i="4"/>
  <c r="B251" i="4"/>
  <c r="B250" i="4"/>
  <c r="B249" i="4"/>
  <c r="B247" i="4"/>
  <c r="B245" i="4"/>
  <c r="B244" i="4"/>
  <c r="B243" i="4"/>
  <c r="B241" i="4"/>
  <c r="B239" i="4"/>
  <c r="B238" i="4"/>
  <c r="B237" i="4"/>
  <c r="B235" i="4"/>
  <c r="B233" i="4"/>
  <c r="B232" i="4"/>
  <c r="B231" i="4"/>
  <c r="B229" i="4"/>
  <c r="B226" i="4"/>
  <c r="B225" i="4"/>
  <c r="B224" i="4"/>
  <c r="B223" i="4"/>
  <c r="B222" i="4"/>
  <c r="B221" i="4"/>
  <c r="B220" i="4"/>
  <c r="B219" i="4"/>
  <c r="B218" i="4"/>
  <c r="B216" i="4"/>
  <c r="B214" i="4"/>
  <c r="B213" i="4"/>
  <c r="B212" i="4"/>
  <c r="B211" i="4"/>
  <c r="B210" i="4"/>
  <c r="B208" i="4"/>
  <c r="B206" i="4" l="1"/>
  <c r="B205" i="4"/>
  <c r="B204" i="4"/>
  <c r="B203" i="4"/>
  <c r="B202" i="4"/>
  <c r="B201" i="4"/>
  <c r="B200" i="4"/>
  <c r="B199" i="4"/>
  <c r="B198" i="4"/>
  <c r="B197" i="4"/>
  <c r="B196" i="4"/>
  <c r="B195" i="4"/>
  <c r="B193" i="4"/>
  <c r="B62" i="4" l="1"/>
  <c r="B61" i="4"/>
  <c r="B60" i="4"/>
  <c r="B59" i="4"/>
  <c r="B58" i="4"/>
  <c r="B57" i="4"/>
  <c r="B56" i="4"/>
  <c r="B55" i="4"/>
  <c r="B54" i="4"/>
  <c r="B53" i="4"/>
  <c r="B5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8" i="4"/>
  <c r="B118" i="4"/>
  <c r="B117" i="4"/>
  <c r="B116" i="4"/>
  <c r="B111" i="4"/>
  <c r="B110" i="4"/>
  <c r="B109" i="4"/>
  <c r="B104" i="4"/>
  <c r="B103" i="4"/>
  <c r="B102" i="4"/>
  <c r="B98" i="4"/>
  <c r="B97" i="4"/>
  <c r="B95" i="4"/>
  <c r="B93" i="4"/>
  <c r="B92" i="4"/>
  <c r="B90" i="4"/>
  <c r="B88" i="4"/>
  <c r="B87" i="4"/>
  <c r="B85" i="4"/>
  <c r="B83" i="4"/>
  <c r="B82" i="4"/>
  <c r="B80" i="4"/>
  <c r="B78" i="4"/>
  <c r="B77" i="4"/>
  <c r="B75" i="4"/>
  <c r="B73" i="4"/>
  <c r="B72" i="4"/>
  <c r="B70" i="4"/>
  <c r="B68" i="4"/>
  <c r="B67" i="4"/>
  <c r="B65" i="4"/>
  <c r="B48" i="4"/>
  <c r="B47" i="4"/>
  <c r="B46" i="4"/>
  <c r="B44" i="4"/>
  <c r="B41" i="4" l="1"/>
  <c r="B40" i="4"/>
  <c r="B39" i="4"/>
  <c r="B38" i="4"/>
  <c r="B37" i="4"/>
  <c r="B36" i="4"/>
  <c r="B34" i="4"/>
  <c r="B32" i="4" l="1"/>
  <c r="B31" i="4"/>
  <c r="B30" i="4"/>
  <c r="B29" i="4"/>
  <c r="B28" i="4"/>
  <c r="B26" i="4"/>
  <c r="B24" i="4"/>
  <c r="B23" i="4"/>
  <c r="B22" i="4"/>
  <c r="B20" i="4"/>
  <c r="B17" i="4"/>
  <c r="B16" i="4"/>
  <c r="B15" i="4"/>
</calcChain>
</file>

<file path=xl/sharedStrings.xml><?xml version="1.0" encoding="utf-8"?>
<sst xmlns="http://schemas.openxmlformats.org/spreadsheetml/2006/main" count="978" uniqueCount="423">
  <si>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1"/>
  </si>
  <si>
    <t>純資産合計</t>
    <rPh sb="0" eb="3">
      <t>ジュンシサン</t>
    </rPh>
    <rPh sb="3" eb="5">
      <t>ゴウケイ</t>
    </rPh>
    <phoneticPr fontId="1"/>
  </si>
  <si>
    <t>資本金</t>
    <rPh sb="0" eb="3">
      <t>シホンキン</t>
    </rPh>
    <phoneticPr fontId="1"/>
  </si>
  <si>
    <t>資本剰余金</t>
    <rPh sb="0" eb="2">
      <t>シホン</t>
    </rPh>
    <rPh sb="2" eb="5">
      <t>ジョウヨキン</t>
    </rPh>
    <phoneticPr fontId="1"/>
  </si>
  <si>
    <t>利益剰余金</t>
    <rPh sb="0" eb="2">
      <t>リエキ</t>
    </rPh>
    <rPh sb="2" eb="5">
      <t>ジョウヨキン</t>
    </rPh>
    <phoneticPr fontId="1"/>
  </si>
  <si>
    <t>株主資本合計</t>
    <rPh sb="0" eb="2">
      <t>カブヌシ</t>
    </rPh>
    <rPh sb="2" eb="4">
      <t>シホン</t>
    </rPh>
    <rPh sb="4" eb="6">
      <t>ゴウケイ</t>
    </rPh>
    <phoneticPr fontId="1"/>
  </si>
  <si>
    <t>資本準備金</t>
    <rPh sb="0" eb="2">
      <t>シホン</t>
    </rPh>
    <rPh sb="2" eb="5">
      <t>ジュンビキン</t>
    </rPh>
    <phoneticPr fontId="1"/>
  </si>
  <si>
    <t>その他資本剰余金</t>
    <rPh sb="2" eb="3">
      <t>ホカ</t>
    </rPh>
    <rPh sb="3" eb="5">
      <t>シホン</t>
    </rPh>
    <rPh sb="5" eb="8">
      <t>ジョウヨキン</t>
    </rPh>
    <phoneticPr fontId="1"/>
  </si>
  <si>
    <t>資本剰余金合計</t>
    <rPh sb="0" eb="2">
      <t>シホン</t>
    </rPh>
    <rPh sb="2" eb="5">
      <t>ジョウヨキン</t>
    </rPh>
    <rPh sb="5" eb="7">
      <t>ゴウケイ</t>
    </rPh>
    <phoneticPr fontId="1"/>
  </si>
  <si>
    <t>利益準備金</t>
    <rPh sb="0" eb="2">
      <t>リエキ</t>
    </rPh>
    <rPh sb="2" eb="5">
      <t>ジュンビキン</t>
    </rPh>
    <phoneticPr fontId="1"/>
  </si>
  <si>
    <t>その他利益剰余金</t>
    <rPh sb="2" eb="3">
      <t>ホカ</t>
    </rPh>
    <rPh sb="3" eb="5">
      <t>リエキ</t>
    </rPh>
    <rPh sb="5" eb="8">
      <t>ジョウヨキン</t>
    </rPh>
    <phoneticPr fontId="1"/>
  </si>
  <si>
    <t>特定災害防止準備金</t>
    <rPh sb="0" eb="2">
      <t>トクテイ</t>
    </rPh>
    <rPh sb="2" eb="4">
      <t>サイガイ</t>
    </rPh>
    <rPh sb="4" eb="6">
      <t>ボウシ</t>
    </rPh>
    <rPh sb="6" eb="9">
      <t>ジュンビキン</t>
    </rPh>
    <phoneticPr fontId="1"/>
  </si>
  <si>
    <t>特定都市鉄道整備準備金</t>
    <rPh sb="0" eb="2">
      <t>トクテイ</t>
    </rPh>
    <rPh sb="2" eb="4">
      <t>トシ</t>
    </rPh>
    <rPh sb="4" eb="6">
      <t>テツドウ</t>
    </rPh>
    <rPh sb="6" eb="8">
      <t>セイビ</t>
    </rPh>
    <rPh sb="8" eb="11">
      <t>ジュンビキン</t>
    </rPh>
    <phoneticPr fontId="1"/>
  </si>
  <si>
    <t>固定資産圧縮積立金</t>
    <rPh sb="0" eb="2">
      <t>コテイ</t>
    </rPh>
    <rPh sb="2" eb="4">
      <t>シサン</t>
    </rPh>
    <rPh sb="4" eb="6">
      <t>アッシュク</t>
    </rPh>
    <rPh sb="6" eb="8">
      <t>ツミタテ</t>
    </rPh>
    <rPh sb="8" eb="9">
      <t>キン</t>
    </rPh>
    <phoneticPr fontId="1"/>
  </si>
  <si>
    <t>特別償却準備金</t>
    <rPh sb="0" eb="2">
      <t>トクベツ</t>
    </rPh>
    <rPh sb="2" eb="4">
      <t>ショウキャク</t>
    </rPh>
    <rPh sb="4" eb="7">
      <t>ジュンビキン</t>
    </rPh>
    <phoneticPr fontId="1"/>
  </si>
  <si>
    <t>当期首残高</t>
    <rPh sb="0" eb="2">
      <t>トウキ</t>
    </rPh>
    <rPh sb="2" eb="3">
      <t>クビ</t>
    </rPh>
    <rPh sb="3" eb="5">
      <t>ザンダカ</t>
    </rPh>
    <phoneticPr fontId="1"/>
  </si>
  <si>
    <t>当期変動額</t>
    <rPh sb="0" eb="2">
      <t>トウキ</t>
    </rPh>
    <rPh sb="2" eb="4">
      <t>ヘンドウ</t>
    </rPh>
    <rPh sb="4" eb="5">
      <t>ガク</t>
    </rPh>
    <phoneticPr fontId="1"/>
  </si>
  <si>
    <t>自己株式の処分</t>
  </si>
  <si>
    <t>当期純利益</t>
  </si>
  <si>
    <t>剰余金の配当</t>
  </si>
  <si>
    <t>固定資産圧縮積立金の積立</t>
  </si>
  <si>
    <t>固定資産圧縮積立金の取崩</t>
  </si>
  <si>
    <t>当期変動額合計</t>
    <rPh sb="0" eb="2">
      <t>トウキ</t>
    </rPh>
    <rPh sb="2" eb="4">
      <t>ヘンドウ</t>
    </rPh>
    <rPh sb="4" eb="5">
      <t>ガク</t>
    </rPh>
    <rPh sb="5" eb="7">
      <t>ゴウケイ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</si>
  <si>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</si>
  <si>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 xml:space="preserve">繰越利益剰余金
</t>
    <rPh sb="0" eb="2">
      <t>クリコシ</t>
    </rPh>
    <rPh sb="2" eb="4">
      <t>リエキ</t>
    </rPh>
    <rPh sb="4" eb="7">
      <t>ジョウヨキン</t>
    </rPh>
    <phoneticPr fontId="1"/>
  </si>
  <si>
    <t xml:space="preserve">その他利益剰余金
</t>
    <rPh sb="2" eb="3">
      <t>ホカ</t>
    </rPh>
    <rPh sb="3" eb="5">
      <t>リエキ</t>
    </rPh>
    <rPh sb="5" eb="8">
      <t>ジョウヨキン</t>
    </rPh>
    <phoneticPr fontId="1"/>
  </si>
  <si>
    <t xml:space="preserve">利益剰余金合計
</t>
    <rPh sb="0" eb="2">
      <t>リエキ</t>
    </rPh>
    <rPh sb="2" eb="5">
      <t>ジョウヨキン</t>
    </rPh>
    <rPh sb="5" eb="7">
      <t>ゴウケイ</t>
    </rPh>
    <phoneticPr fontId="1"/>
  </si>
  <si>
    <t xml:space="preserve">自己株式
</t>
    <rPh sb="0" eb="2">
      <t>ジコ</t>
    </rPh>
    <rPh sb="2" eb="4">
      <t>カブシキ</t>
    </rPh>
    <phoneticPr fontId="1"/>
  </si>
  <si>
    <t xml:space="preserve">株主資本合計
</t>
    <rPh sb="0" eb="2">
      <t>カブヌシ</t>
    </rPh>
    <rPh sb="2" eb="4">
      <t>シホン</t>
    </rPh>
    <rPh sb="4" eb="6">
      <t>ゴウケイ</t>
    </rPh>
    <phoneticPr fontId="1"/>
  </si>
  <si>
    <t xml:space="preserve">その他有価証券評価差額金
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1"/>
  </si>
  <si>
    <t xml:space="preserve">繰延ヘッジ損益
</t>
    <rPh sb="0" eb="2">
      <t>クリノ</t>
    </rPh>
    <rPh sb="5" eb="7">
      <t>ソンエキ</t>
    </rPh>
    <phoneticPr fontId="1"/>
  </si>
  <si>
    <t xml:space="preserve">土地再評価差額金
</t>
    <rPh sb="0" eb="2">
      <t>トチ</t>
    </rPh>
    <rPh sb="2" eb="5">
      <t>サイヒョウカ</t>
    </rPh>
    <rPh sb="5" eb="7">
      <t>サガク</t>
    </rPh>
    <rPh sb="7" eb="8">
      <t>キン</t>
    </rPh>
    <phoneticPr fontId="1"/>
  </si>
  <si>
    <t xml:space="preserve">評価・換算差額等合計
</t>
    <rPh sb="0" eb="2">
      <t>ヒョウカ</t>
    </rPh>
    <rPh sb="3" eb="5">
      <t>カンサン</t>
    </rPh>
    <rPh sb="5" eb="7">
      <t>サガク</t>
    </rPh>
    <rPh sb="7" eb="8">
      <t>ナド</t>
    </rPh>
    <rPh sb="8" eb="10">
      <t>ゴウケイ</t>
    </rPh>
    <phoneticPr fontId="1"/>
  </si>
  <si>
    <t xml:space="preserve">新株予約権
</t>
    <rPh sb="0" eb="2">
      <t>シンカブ</t>
    </rPh>
    <rPh sb="2" eb="4">
      <t>ヨヤク</t>
    </rPh>
    <rPh sb="4" eb="5">
      <t>ケン</t>
    </rPh>
    <phoneticPr fontId="1"/>
  </si>
  <si>
    <t>特定災害防止準備金</t>
    <phoneticPr fontId="1"/>
  </si>
  <si>
    <t>特定都市鉄道整備準備金</t>
    <phoneticPr fontId="1"/>
  </si>
  <si>
    <t>使用済核燃料再処理準備金</t>
    <phoneticPr fontId="1"/>
  </si>
  <si>
    <t>原子力発電施設解体準備金</t>
    <phoneticPr fontId="1"/>
  </si>
  <si>
    <t>異常危険準備金</t>
    <phoneticPr fontId="1"/>
  </si>
  <si>
    <t>特別修繕準備金</t>
    <phoneticPr fontId="1"/>
  </si>
  <si>
    <t>繰越利益剰余金</t>
    <rPh sb="0" eb="2">
      <t>クリコシ</t>
    </rPh>
    <rPh sb="2" eb="4">
      <t>リエキ</t>
    </rPh>
    <rPh sb="4" eb="7">
      <t>ジョウヨキン</t>
    </rPh>
    <phoneticPr fontId="1"/>
  </si>
  <si>
    <t>利益剰余金合計</t>
    <rPh sb="0" eb="2">
      <t>リエキ</t>
    </rPh>
    <rPh sb="2" eb="5">
      <t>ジョウヨキン</t>
    </rPh>
    <rPh sb="5" eb="7">
      <t>ゴウケイ</t>
    </rPh>
    <phoneticPr fontId="1"/>
  </si>
  <si>
    <t>自己株式</t>
    <rPh sb="0" eb="2">
      <t>ジコ</t>
    </rPh>
    <rPh sb="2" eb="4">
      <t>カブシキ</t>
    </rPh>
    <phoneticPr fontId="1"/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</si>
  <si>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1"/>
  </si>
  <si>
    <t>その他有価証券評価差額金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1"/>
  </si>
  <si>
    <t>繰延ヘッジ損益</t>
    <rPh sb="0" eb="2">
      <t>クリノ</t>
    </rPh>
    <rPh sb="5" eb="7">
      <t>ソンエキ</t>
    </rPh>
    <phoneticPr fontId="1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</si>
  <si>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1"/>
  </si>
  <si>
    <t>評価・換算差額等合計</t>
    <rPh sb="0" eb="2">
      <t>ヒョウカ</t>
    </rPh>
    <rPh sb="3" eb="5">
      <t>カンサン</t>
    </rPh>
    <rPh sb="5" eb="7">
      <t>サガク</t>
    </rPh>
    <rPh sb="7" eb="8">
      <t>ナド</t>
    </rPh>
    <rPh sb="8" eb="10">
      <t>ゴウケイ</t>
    </rPh>
    <phoneticPr fontId="1"/>
  </si>
  <si>
    <t>新株予約権</t>
    <rPh sb="0" eb="2">
      <t>シンカブ</t>
    </rPh>
    <rPh sb="2" eb="4">
      <t>ヨヤク</t>
    </rPh>
    <rPh sb="4" eb="5">
      <t>ケン</t>
    </rPh>
    <phoneticPr fontId="1"/>
  </si>
  <si>
    <t>純資産合計</t>
    <rPh sb="0" eb="3">
      <t>ジュンシサン</t>
    </rPh>
    <rPh sb="3" eb="5">
      <t>ゴウケイ</t>
    </rPh>
    <phoneticPr fontId="1"/>
  </si>
  <si>
    <t>使用済核燃料再処理準備金</t>
    <rPh sb="0" eb="2">
      <t>シヨウ</t>
    </rPh>
    <rPh sb="2" eb="3">
      <t>ス</t>
    </rPh>
    <rPh sb="3" eb="6">
      <t>カクネンリョウ</t>
    </rPh>
    <rPh sb="6" eb="9">
      <t>サイショリ</t>
    </rPh>
    <rPh sb="9" eb="12">
      <t>ジュンビキン</t>
    </rPh>
    <phoneticPr fontId="1"/>
  </si>
  <si>
    <t>新株の発行</t>
    <rPh sb="0" eb="2">
      <t>シンカブ</t>
    </rPh>
    <rPh sb="3" eb="5">
      <t>ハッコウ</t>
    </rPh>
    <phoneticPr fontId="1"/>
  </si>
  <si>
    <t>株主資本以外の項目の当期変動額（純額）</t>
    <rPh sb="0" eb="2">
      <t>カブヌシ</t>
    </rPh>
    <rPh sb="2" eb="4">
      <t>シホン</t>
    </rPh>
    <rPh sb="4" eb="6">
      <t>イガイ</t>
    </rPh>
    <rPh sb="7" eb="9">
      <t>コウモク</t>
    </rPh>
    <rPh sb="10" eb="12">
      <t>トウキ</t>
    </rPh>
    <rPh sb="12" eb="14">
      <t>ヘンドウ</t>
    </rPh>
    <rPh sb="14" eb="15">
      <t>ガク</t>
    </rPh>
    <rPh sb="16" eb="17">
      <t>ジュン</t>
    </rPh>
    <rPh sb="17" eb="18">
      <t>ガク</t>
    </rPh>
    <phoneticPr fontId="1"/>
  </si>
  <si>
    <t>海外投資等損失準備金の積立</t>
    <rPh sb="0" eb="2">
      <t>カイガイ</t>
    </rPh>
    <rPh sb="2" eb="4">
      <t>トウシ</t>
    </rPh>
    <rPh sb="4" eb="5">
      <t>ナド</t>
    </rPh>
    <rPh sb="5" eb="7">
      <t>ソンシツ</t>
    </rPh>
    <rPh sb="7" eb="10">
      <t>ジュンビキン</t>
    </rPh>
    <rPh sb="11" eb="13">
      <t>ツミタテ</t>
    </rPh>
    <phoneticPr fontId="1"/>
  </si>
  <si>
    <t>海外投資等損失準備金の取崩</t>
    <rPh sb="0" eb="2">
      <t>カイガイ</t>
    </rPh>
    <rPh sb="2" eb="4">
      <t>トウシ</t>
    </rPh>
    <rPh sb="4" eb="5">
      <t>ナド</t>
    </rPh>
    <rPh sb="5" eb="7">
      <t>ソンシツ</t>
    </rPh>
    <rPh sb="7" eb="10">
      <t>ジュンビキン</t>
    </rPh>
    <rPh sb="11" eb="13">
      <t>トリクズ</t>
    </rPh>
    <phoneticPr fontId="1"/>
  </si>
  <si>
    <t>海外投資等損失準備金</t>
    <rPh sb="0" eb="2">
      <t>カイガイ</t>
    </rPh>
    <rPh sb="2" eb="4">
      <t>トウシ</t>
    </rPh>
    <rPh sb="4" eb="5">
      <t>ナド</t>
    </rPh>
    <rPh sb="5" eb="7">
      <t>ソンシツ</t>
    </rPh>
    <rPh sb="7" eb="10">
      <t>ジュンビキン</t>
    </rPh>
    <phoneticPr fontId="1"/>
  </si>
  <si>
    <t>剰余金（その他資本剰余金）の配当</t>
    <rPh sb="6" eb="7">
      <t>ホカ</t>
    </rPh>
    <rPh sb="7" eb="9">
      <t>シホン</t>
    </rPh>
    <rPh sb="9" eb="12">
      <t>ジョウヨキン</t>
    </rPh>
    <rPh sb="14" eb="16">
      <t>ハイトウ</t>
    </rPh>
    <phoneticPr fontId="1"/>
  </si>
  <si>
    <t>自己株式の取得</t>
    <rPh sb="0" eb="2">
      <t>ジコ</t>
    </rPh>
    <rPh sb="2" eb="4">
      <t>カブシキ</t>
    </rPh>
    <rPh sb="5" eb="7">
      <t>シュトク</t>
    </rPh>
    <phoneticPr fontId="1"/>
  </si>
  <si>
    <t>資本準備金</t>
    <rPh sb="0" eb="2">
      <t>シホン</t>
    </rPh>
    <rPh sb="2" eb="5">
      <t>ジュンビキン</t>
    </rPh>
    <phoneticPr fontId="1"/>
  </si>
  <si>
    <t>海外投資等損失準備金</t>
    <rPh sb="0" eb="2">
      <t>カイガイ</t>
    </rPh>
    <rPh sb="2" eb="4">
      <t>トウシ</t>
    </rPh>
    <rPh sb="4" eb="5">
      <t>ナド</t>
    </rPh>
    <rPh sb="5" eb="7">
      <t>ソンシツ</t>
    </rPh>
    <rPh sb="7" eb="9">
      <t>ジュンビ</t>
    </rPh>
    <rPh sb="9" eb="10">
      <t>キン</t>
    </rPh>
    <phoneticPr fontId="1"/>
  </si>
  <si>
    <t>【参　　考】</t>
    <rPh sb="1" eb="2">
      <t>サン</t>
    </rPh>
    <rPh sb="4" eb="5">
      <t>コウ</t>
    </rPh>
    <phoneticPr fontId="1"/>
  </si>
  <si>
    <t>当期末残高</t>
    <rPh sb="0" eb="1">
      <t>トウ</t>
    </rPh>
    <rPh sb="1" eb="3">
      <t>キマツ</t>
    </rPh>
    <rPh sb="3" eb="5">
      <t>ザンダカ</t>
    </rPh>
    <phoneticPr fontId="1"/>
  </si>
  <si>
    <t>T</t>
  </si>
  <si>
    <t>剰余金（その他資本剰余金）の配当</t>
    <rPh sb="0" eb="3">
      <t>ジョウヨキン</t>
    </rPh>
    <rPh sb="6" eb="7">
      <t>ホカ</t>
    </rPh>
    <rPh sb="7" eb="9">
      <t>シホン</t>
    </rPh>
    <rPh sb="9" eb="12">
      <t>ジョウヨキン</t>
    </rPh>
    <rPh sb="14" eb="16">
      <t>ハイトウ</t>
    </rPh>
    <phoneticPr fontId="1"/>
  </si>
  <si>
    <t>自己株式の処分</t>
    <rPh sb="0" eb="2">
      <t>ジコ</t>
    </rPh>
    <rPh sb="2" eb="4">
      <t>カブシキ</t>
    </rPh>
    <rPh sb="5" eb="7">
      <t>ショブン</t>
    </rPh>
    <phoneticPr fontId="1"/>
  </si>
  <si>
    <t>固定資産圧縮積立金の積立</t>
    <rPh sb="0" eb="2">
      <t>コテイ</t>
    </rPh>
    <rPh sb="2" eb="4">
      <t>シサン</t>
    </rPh>
    <rPh sb="4" eb="6">
      <t>アッシュク</t>
    </rPh>
    <rPh sb="6" eb="8">
      <t>ツミタテ</t>
    </rPh>
    <rPh sb="8" eb="9">
      <t>キン</t>
    </rPh>
    <rPh sb="10" eb="12">
      <t>ツミタテ</t>
    </rPh>
    <phoneticPr fontId="1"/>
  </si>
  <si>
    <t>固定資産圧縮積立金の取崩</t>
    <rPh sb="0" eb="2">
      <t>コテイ</t>
    </rPh>
    <rPh sb="2" eb="4">
      <t>シサン</t>
    </rPh>
    <rPh sb="4" eb="6">
      <t>アッシュク</t>
    </rPh>
    <rPh sb="6" eb="8">
      <t>ツミタテ</t>
    </rPh>
    <rPh sb="8" eb="9">
      <t>キン</t>
    </rPh>
    <rPh sb="10" eb="12">
      <t>トリクズ</t>
    </rPh>
    <phoneticPr fontId="1"/>
  </si>
  <si>
    <t>特別償却準備金の積立</t>
    <rPh sb="0" eb="2">
      <t>トクベツ</t>
    </rPh>
    <rPh sb="2" eb="4">
      <t>ショウキャク</t>
    </rPh>
    <rPh sb="4" eb="7">
      <t>ジュンビキン</t>
    </rPh>
    <rPh sb="8" eb="10">
      <t>ツミタテ</t>
    </rPh>
    <phoneticPr fontId="1"/>
  </si>
  <si>
    <t>特別償却準備金の取崩</t>
    <rPh sb="0" eb="2">
      <t>トクベツ</t>
    </rPh>
    <rPh sb="2" eb="4">
      <t>ショウキャク</t>
    </rPh>
    <rPh sb="4" eb="7">
      <t>ジュンビキン</t>
    </rPh>
    <rPh sb="8" eb="10">
      <t>トリクズ</t>
    </rPh>
    <phoneticPr fontId="1"/>
  </si>
  <si>
    <t>剰余金の配当</t>
    <rPh sb="0" eb="3">
      <t>ジョウヨキン</t>
    </rPh>
    <rPh sb="4" eb="6">
      <t>ハイトウ</t>
    </rPh>
    <phoneticPr fontId="1"/>
  </si>
  <si>
    <t>当期純利益</t>
    <rPh sb="0" eb="2">
      <t>トウキ</t>
    </rPh>
    <rPh sb="2" eb="3">
      <t>ジュン</t>
    </rPh>
    <rPh sb="3" eb="5">
      <t>リエキ</t>
    </rPh>
    <phoneticPr fontId="1"/>
  </si>
  <si>
    <t>当期純利益</t>
    <rPh sb="0" eb="2">
      <t>トウキ</t>
    </rPh>
    <rPh sb="2" eb="5">
      <t>ジュンリエキ</t>
    </rPh>
    <phoneticPr fontId="1"/>
  </si>
  <si>
    <t>当期首残高</t>
    <rPh sb="0" eb="2">
      <t>トウキ</t>
    </rPh>
    <rPh sb="2" eb="3">
      <t>クビ</t>
    </rPh>
    <rPh sb="3" eb="5">
      <t>ザンダカ</t>
    </rPh>
    <phoneticPr fontId="1"/>
  </si>
  <si>
    <t>-</t>
    <phoneticPr fontId="1"/>
  </si>
  <si>
    <t>株主資本</t>
    <rPh sb="0" eb="2">
      <t>カブヌシ</t>
    </rPh>
    <rPh sb="2" eb="4">
      <t>シホン</t>
    </rPh>
    <phoneticPr fontId="1"/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</si>
  <si>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1"/>
  </si>
  <si>
    <t>新株予約権</t>
    <rPh sb="0" eb="2">
      <t>シンカブ</t>
    </rPh>
    <rPh sb="2" eb="4">
      <t>ヨヤク</t>
    </rPh>
    <rPh sb="4" eb="5">
      <t>ケン</t>
    </rPh>
    <phoneticPr fontId="1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</si>
  <si>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1"/>
  </si>
  <si>
    <t>純資産合計</t>
    <rPh sb="0" eb="3">
      <t>ジュンシサン</t>
    </rPh>
    <rPh sb="3" eb="5">
      <t>ゴウケイ</t>
    </rPh>
    <phoneticPr fontId="1"/>
  </si>
  <si>
    <t>原子力発電施設解体準備金</t>
    <rPh sb="0" eb="3">
      <t>ゲンシリョク</t>
    </rPh>
    <rPh sb="3" eb="5">
      <t>ハツデン</t>
    </rPh>
    <rPh sb="5" eb="7">
      <t>シセツ</t>
    </rPh>
    <rPh sb="7" eb="9">
      <t>カイタイ</t>
    </rPh>
    <rPh sb="9" eb="12">
      <t>ジュンビキン</t>
    </rPh>
    <phoneticPr fontId="1"/>
  </si>
  <si>
    <t>特別修繕準備金</t>
    <rPh sb="0" eb="2">
      <t>トクベツ</t>
    </rPh>
    <rPh sb="2" eb="4">
      <t>シュウゼン</t>
    </rPh>
    <rPh sb="4" eb="7">
      <t>ジュンビキン</t>
    </rPh>
    <phoneticPr fontId="1"/>
  </si>
  <si>
    <t>異常危険準備金</t>
    <rPh sb="0" eb="2">
      <t>イジョウ</t>
    </rPh>
    <rPh sb="2" eb="4">
      <t>キケン</t>
    </rPh>
    <rPh sb="4" eb="7">
      <t>ジュンビキン</t>
    </rPh>
    <phoneticPr fontId="1"/>
  </si>
  <si>
    <t>追加内訳項目３</t>
    <rPh sb="0" eb="2">
      <t>ツイカ</t>
    </rPh>
    <rPh sb="2" eb="4">
      <t>ウチワケ</t>
    </rPh>
    <rPh sb="4" eb="6">
      <t>コウモク</t>
    </rPh>
    <phoneticPr fontId="1"/>
  </si>
  <si>
    <t>全角又は半角</t>
    <rPh sb="0" eb="2">
      <t>ゼンカク</t>
    </rPh>
    <rPh sb="2" eb="3">
      <t>マタ</t>
    </rPh>
    <rPh sb="4" eb="6">
      <t>ハンカク</t>
    </rPh>
    <phoneticPr fontId="1"/>
  </si>
  <si>
    <t>株主資本</t>
    <rPh sb="0" eb="2">
      <t>カブヌシ</t>
    </rPh>
    <rPh sb="2" eb="4">
      <t>シホン</t>
    </rPh>
    <phoneticPr fontId="1"/>
  </si>
  <si>
    <t>B</t>
  </si>
  <si>
    <t>A</t>
    <phoneticPr fontId="1"/>
  </si>
  <si>
    <t>C1</t>
  </si>
  <si>
    <t>C2</t>
  </si>
  <si>
    <t>株主資本等変動計算書</t>
    <rPh sb="4" eb="5">
      <t>ナド</t>
    </rPh>
    <rPh sb="5" eb="7">
      <t>ヘンドウ</t>
    </rPh>
    <rPh sb="7" eb="9">
      <t>ケイサン</t>
    </rPh>
    <rPh sb="9" eb="10">
      <t>ショ</t>
    </rPh>
    <phoneticPr fontId="1"/>
  </si>
  <si>
    <t>　株主資本等変動計算書</t>
    <rPh sb="1" eb="3">
      <t>カブヌシ</t>
    </rPh>
    <rPh sb="3" eb="5">
      <t>シホン</t>
    </rPh>
    <rPh sb="5" eb="6">
      <t>ナド</t>
    </rPh>
    <rPh sb="6" eb="8">
      <t>ヘンドウ</t>
    </rPh>
    <rPh sb="8" eb="10">
      <t>ケイサン</t>
    </rPh>
    <rPh sb="10" eb="11">
      <t>ショ</t>
    </rPh>
    <phoneticPr fontId="1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</si>
  <si>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1"/>
  </si>
  <si>
    <t>金    額</t>
    <rPh sb="0" eb="1">
      <t>キン</t>
    </rPh>
    <rPh sb="5" eb="6">
      <t>ガク</t>
    </rPh>
    <phoneticPr fontId="1"/>
  </si>
  <si>
    <t>T</t>
    <phoneticPr fontId="1"/>
  </si>
  <si>
    <t>SS0100</t>
    <phoneticPr fontId="1"/>
  </si>
  <si>
    <t>SS0200</t>
    <phoneticPr fontId="1"/>
  </si>
  <si>
    <t>SS0201</t>
    <phoneticPr fontId="1"/>
  </si>
  <si>
    <t>SS0202</t>
    <phoneticPr fontId="1"/>
  </si>
  <si>
    <t>SS0203</t>
    <phoneticPr fontId="1"/>
  </si>
  <si>
    <t>SS0298</t>
    <phoneticPr fontId="1"/>
  </si>
  <si>
    <t>SS0299</t>
    <phoneticPr fontId="1"/>
  </si>
  <si>
    <t>SS0300</t>
    <phoneticPr fontId="1"/>
  </si>
  <si>
    <t>SS0400</t>
    <phoneticPr fontId="1"/>
  </si>
  <si>
    <t>SS0401</t>
    <phoneticPr fontId="1"/>
  </si>
  <si>
    <t>SS0402</t>
    <phoneticPr fontId="1"/>
  </si>
  <si>
    <t>SS0403</t>
    <phoneticPr fontId="1"/>
  </si>
  <si>
    <t>SS0498</t>
    <phoneticPr fontId="1"/>
  </si>
  <si>
    <t>SS0499</t>
    <phoneticPr fontId="1"/>
  </si>
  <si>
    <t>SS0500</t>
    <phoneticPr fontId="1"/>
  </si>
  <si>
    <t>SS0501</t>
    <phoneticPr fontId="1"/>
  </si>
  <si>
    <t>SS0502</t>
    <phoneticPr fontId="1"/>
  </si>
  <si>
    <t>SS0504</t>
    <phoneticPr fontId="1"/>
  </si>
  <si>
    <t>SS0508</t>
    <phoneticPr fontId="1"/>
  </si>
  <si>
    <t>SS0509</t>
    <phoneticPr fontId="1"/>
  </si>
  <si>
    <t>SS0598</t>
    <phoneticPr fontId="1"/>
  </si>
  <si>
    <t>SS0599</t>
    <phoneticPr fontId="1"/>
  </si>
  <si>
    <t>SS0600</t>
    <phoneticPr fontId="1"/>
  </si>
  <si>
    <t>SS0601</t>
    <phoneticPr fontId="1"/>
  </si>
  <si>
    <t>SS0602</t>
  </si>
  <si>
    <t>SS0603</t>
  </si>
  <si>
    <t>SS0604</t>
  </si>
  <si>
    <t>SS0608</t>
    <phoneticPr fontId="1"/>
  </si>
  <si>
    <t>SS0609</t>
    <phoneticPr fontId="1"/>
  </si>
  <si>
    <t>SS0698</t>
    <phoneticPr fontId="1"/>
  </si>
  <si>
    <t>SS0699</t>
    <phoneticPr fontId="1"/>
  </si>
  <si>
    <t>T</t>
    <phoneticPr fontId="1"/>
  </si>
  <si>
    <t>SS0700</t>
    <phoneticPr fontId="1"/>
  </si>
  <si>
    <t>SS0800</t>
    <phoneticPr fontId="1"/>
  </si>
  <si>
    <t>SS0801</t>
    <phoneticPr fontId="1"/>
  </si>
  <si>
    <t>SS0802</t>
    <phoneticPr fontId="1"/>
  </si>
  <si>
    <t>SS0805</t>
    <phoneticPr fontId="1"/>
  </si>
  <si>
    <t>SS0898</t>
    <phoneticPr fontId="1"/>
  </si>
  <si>
    <t>SS0899</t>
    <phoneticPr fontId="1"/>
  </si>
  <si>
    <t>SS0900</t>
    <phoneticPr fontId="1"/>
  </si>
  <si>
    <t>SS</t>
    <phoneticPr fontId="1"/>
  </si>
  <si>
    <t>SS1000</t>
    <phoneticPr fontId="1"/>
  </si>
  <si>
    <t>SS1001</t>
    <phoneticPr fontId="1"/>
  </si>
  <si>
    <t>SS1002</t>
    <phoneticPr fontId="1"/>
  </si>
  <si>
    <t>SS1098</t>
    <phoneticPr fontId="1"/>
  </si>
  <si>
    <t>SS1099</t>
    <phoneticPr fontId="1"/>
  </si>
  <si>
    <t>SS1100</t>
    <phoneticPr fontId="1"/>
  </si>
  <si>
    <t>SS1101</t>
    <phoneticPr fontId="1"/>
  </si>
  <si>
    <t>SS1102</t>
    <phoneticPr fontId="1"/>
  </si>
  <si>
    <t>SS1198</t>
    <phoneticPr fontId="1"/>
  </si>
  <si>
    <t>SS1199</t>
    <phoneticPr fontId="1"/>
  </si>
  <si>
    <t>SS1200</t>
    <phoneticPr fontId="1"/>
  </si>
  <si>
    <t>SS1201</t>
    <phoneticPr fontId="1"/>
  </si>
  <si>
    <t>SS1202</t>
    <phoneticPr fontId="1"/>
  </si>
  <si>
    <t>SS1298</t>
    <phoneticPr fontId="1"/>
  </si>
  <si>
    <t>SS1299</t>
    <phoneticPr fontId="1"/>
  </si>
  <si>
    <t>SS1300</t>
    <phoneticPr fontId="1"/>
  </si>
  <si>
    <t>SS1301</t>
    <phoneticPr fontId="1"/>
  </si>
  <si>
    <t>SS1302</t>
    <phoneticPr fontId="1"/>
  </si>
  <si>
    <t>SS1398</t>
    <phoneticPr fontId="1"/>
  </si>
  <si>
    <t>SS1399</t>
    <phoneticPr fontId="1"/>
  </si>
  <si>
    <t>SS1400</t>
    <phoneticPr fontId="1"/>
  </si>
  <si>
    <t>SS1401</t>
    <phoneticPr fontId="1"/>
  </si>
  <si>
    <t>SS1402</t>
    <phoneticPr fontId="1"/>
  </si>
  <si>
    <t>SS1498</t>
    <phoneticPr fontId="1"/>
  </si>
  <si>
    <t>SS1499</t>
    <phoneticPr fontId="1"/>
  </si>
  <si>
    <t>SS1500</t>
    <phoneticPr fontId="1"/>
  </si>
  <si>
    <t>SS1501</t>
    <phoneticPr fontId="1"/>
  </si>
  <si>
    <t>SS1502</t>
    <phoneticPr fontId="1"/>
  </si>
  <si>
    <t>SS1598</t>
    <phoneticPr fontId="1"/>
  </si>
  <si>
    <t>SS1599</t>
    <phoneticPr fontId="1"/>
  </si>
  <si>
    <t>SS1600</t>
    <phoneticPr fontId="1"/>
  </si>
  <si>
    <t>SS1601</t>
    <phoneticPr fontId="1"/>
  </si>
  <si>
    <t>SS1602</t>
    <phoneticPr fontId="1"/>
  </si>
  <si>
    <t>SS1698</t>
    <phoneticPr fontId="1"/>
  </si>
  <si>
    <t>SS1699</t>
    <phoneticPr fontId="1"/>
  </si>
  <si>
    <t>SS1700</t>
    <phoneticPr fontId="1"/>
  </si>
  <si>
    <t>SS1701</t>
    <phoneticPr fontId="1"/>
  </si>
  <si>
    <t>SS1702</t>
    <phoneticPr fontId="1"/>
  </si>
  <si>
    <t>SS1711</t>
    <phoneticPr fontId="1"/>
  </si>
  <si>
    <t>SS1712</t>
    <phoneticPr fontId="1"/>
  </si>
  <si>
    <t>SS1798</t>
    <phoneticPr fontId="1"/>
  </si>
  <si>
    <t>SS1799</t>
    <phoneticPr fontId="1"/>
  </si>
  <si>
    <t>SS1800</t>
    <phoneticPr fontId="1"/>
  </si>
  <si>
    <t>SS1801</t>
    <phoneticPr fontId="1"/>
  </si>
  <si>
    <t>SS1802</t>
    <phoneticPr fontId="1"/>
  </si>
  <si>
    <t>SS1813</t>
    <phoneticPr fontId="1"/>
  </si>
  <si>
    <t>SS1814</t>
    <phoneticPr fontId="1"/>
  </si>
  <si>
    <t>SS1898</t>
    <phoneticPr fontId="1"/>
  </si>
  <si>
    <t>SS1899</t>
    <phoneticPr fontId="1"/>
  </si>
  <si>
    <t>SS1900</t>
    <phoneticPr fontId="1"/>
  </si>
  <si>
    <t>SS1901</t>
    <phoneticPr fontId="1"/>
  </si>
  <si>
    <t>SS1902</t>
    <phoneticPr fontId="1"/>
  </si>
  <si>
    <t>SS1915</t>
    <phoneticPr fontId="1"/>
  </si>
  <si>
    <t>SS1916</t>
    <phoneticPr fontId="1"/>
  </si>
  <si>
    <t>SS1998</t>
    <phoneticPr fontId="1"/>
  </si>
  <si>
    <t>SS1999</t>
    <phoneticPr fontId="1"/>
  </si>
  <si>
    <t>SS0900-1</t>
    <phoneticPr fontId="1"/>
  </si>
  <si>
    <t>SS0900-3</t>
    <phoneticPr fontId="1"/>
  </si>
  <si>
    <t>T</t>
    <phoneticPr fontId="1"/>
  </si>
  <si>
    <t>SS2000</t>
    <phoneticPr fontId="1"/>
  </si>
  <si>
    <t>SS2001</t>
    <phoneticPr fontId="1"/>
  </si>
  <si>
    <t>SS2002</t>
    <phoneticPr fontId="1"/>
  </si>
  <si>
    <t>SS2005</t>
    <phoneticPr fontId="1"/>
  </si>
  <si>
    <t>SS2006</t>
    <phoneticPr fontId="1"/>
  </si>
  <si>
    <t>SS2008</t>
    <phoneticPr fontId="1"/>
  </si>
  <si>
    <t>SS2009</t>
    <phoneticPr fontId="1"/>
  </si>
  <si>
    <t>SS2011</t>
    <phoneticPr fontId="1"/>
  </si>
  <si>
    <t>SS2012</t>
  </si>
  <si>
    <t>SS2013</t>
  </si>
  <si>
    <t>SS2014</t>
  </si>
  <si>
    <t>SS2015</t>
  </si>
  <si>
    <t>SS2016</t>
  </si>
  <si>
    <t>SS2098</t>
    <phoneticPr fontId="1"/>
  </si>
  <si>
    <t>SS2099</t>
    <phoneticPr fontId="1"/>
  </si>
  <si>
    <t>SS2400</t>
    <phoneticPr fontId="1"/>
  </si>
  <si>
    <t>追加</t>
    <rPh sb="0" eb="2">
      <t>ツイカ</t>
    </rPh>
    <phoneticPr fontId="1"/>
  </si>
  <si>
    <t>追加内訳項目２</t>
    <rPh sb="0" eb="2">
      <t>ツイカ</t>
    </rPh>
    <rPh sb="2" eb="4">
      <t>ウチワケ</t>
    </rPh>
    <rPh sb="4" eb="6">
      <t>コウモク</t>
    </rPh>
    <phoneticPr fontId="1"/>
  </si>
  <si>
    <t>追加内訳項目１</t>
    <rPh sb="0" eb="2">
      <t>ツイカ</t>
    </rPh>
    <rPh sb="2" eb="4">
      <t>ウチワケ</t>
    </rPh>
    <rPh sb="4" eb="6">
      <t>コウモク</t>
    </rPh>
    <phoneticPr fontId="1"/>
  </si>
  <si>
    <t>金属鉱業等鉱害防止準備金</t>
    <rPh sb="0" eb="2">
      <t>キンゾク</t>
    </rPh>
    <rPh sb="2" eb="4">
      <t>コウギョウ</t>
    </rPh>
    <rPh sb="4" eb="5">
      <t>ナド</t>
    </rPh>
    <rPh sb="5" eb="7">
      <t>コウガイ</t>
    </rPh>
    <rPh sb="7" eb="9">
      <t>ボウシ</t>
    </rPh>
    <rPh sb="9" eb="12">
      <t>ジュンビキン</t>
    </rPh>
    <phoneticPr fontId="1"/>
  </si>
  <si>
    <t>全角及び半角</t>
    <rPh sb="0" eb="2">
      <t>ゼンカク</t>
    </rPh>
    <rPh sb="2" eb="3">
      <t>オヨ</t>
    </rPh>
    <rPh sb="4" eb="6">
      <t>ハンカク</t>
    </rPh>
    <phoneticPr fontId="1"/>
  </si>
  <si>
    <t>SS0900-1-1</t>
    <phoneticPr fontId="1"/>
  </si>
  <si>
    <t>SS0900-1-2</t>
    <phoneticPr fontId="1"/>
  </si>
  <si>
    <t>SS0900-1-2-1</t>
    <phoneticPr fontId="1"/>
  </si>
  <si>
    <t>SS0900-1-2-2</t>
  </si>
  <si>
    <t>SS0900-1-2-3</t>
  </si>
  <si>
    <t>SS0900-1-2-4</t>
  </si>
  <si>
    <t>SS0900-1-2-5</t>
  </si>
  <si>
    <t>SS0900-1-2-6</t>
  </si>
  <si>
    <t>SS0900-1-2-7</t>
  </si>
  <si>
    <t>SS0900-1-2-8</t>
  </si>
  <si>
    <t>SS0900-1-2-9</t>
  </si>
  <si>
    <t>SS0900-1-2-10</t>
  </si>
  <si>
    <t>SS0900-1-2-11</t>
  </si>
  <si>
    <t>SS0900-1-2-12</t>
  </si>
  <si>
    <t>SS0900-1-2-13</t>
  </si>
  <si>
    <t>SS0900-1-2-14</t>
  </si>
  <si>
    <t>SS0900-1-2-18</t>
  </si>
  <si>
    <t>SS0900-1-2-19</t>
  </si>
  <si>
    <t>SS0900-2</t>
    <phoneticPr fontId="1"/>
  </si>
  <si>
    <t>SS0900-2-1</t>
    <phoneticPr fontId="1"/>
  </si>
  <si>
    <t>SS0900-2-2</t>
    <phoneticPr fontId="1"/>
  </si>
  <si>
    <t>SS0900-2-2-1</t>
    <phoneticPr fontId="1"/>
  </si>
  <si>
    <t>SS0900-2-2-2</t>
  </si>
  <si>
    <t>SS0900-2-2-3</t>
  </si>
  <si>
    <t>SS0900-2-2-4</t>
  </si>
  <si>
    <t>SS0900-2-2-5</t>
  </si>
  <si>
    <t>SS0900-2-2-6</t>
  </si>
  <si>
    <t>SS0900-2-2-7</t>
  </si>
  <si>
    <t>SS0900-2-2-8</t>
  </si>
  <si>
    <t>SS0900-2-2-9</t>
  </si>
  <si>
    <t>SS0900-2-2-10</t>
  </si>
  <si>
    <t>SS0900-2-2-11</t>
  </si>
  <si>
    <t>SS0900-2-2-12</t>
  </si>
  <si>
    <t>SS0900-2-2-13</t>
  </si>
  <si>
    <t>SS0900-2-2-14</t>
  </si>
  <si>
    <t>SS0900-2-2-18</t>
  </si>
  <si>
    <t>SS0900-2-2-19</t>
  </si>
  <si>
    <t>SS0900-3-1</t>
    <phoneticPr fontId="1"/>
  </si>
  <si>
    <t>SS0900-3-2</t>
    <phoneticPr fontId="1"/>
  </si>
  <si>
    <t>SS0900-3-2-1</t>
    <phoneticPr fontId="1"/>
  </si>
  <si>
    <t>SS0900-3-2-2</t>
  </si>
  <si>
    <t>SS0900-3-2-3</t>
  </si>
  <si>
    <t>SS0900-3-2-4</t>
  </si>
  <si>
    <t>SS0900-3-2-5</t>
  </si>
  <si>
    <t>SS0900-3-2-6</t>
  </si>
  <si>
    <t>SS0900-3-2-7</t>
  </si>
  <si>
    <t>SS0900-3-2-8</t>
  </si>
  <si>
    <t>SS0900-3-2-9</t>
  </si>
  <si>
    <t>SS0900-3-2-10</t>
  </si>
  <si>
    <t>SS0900-3-2-11</t>
  </si>
  <si>
    <t>SS0900-3-2-12</t>
  </si>
  <si>
    <t>SS0900-3-2-13</t>
  </si>
  <si>
    <t>SS0900-3-2-14</t>
  </si>
  <si>
    <t>SS0900-3-2-18</t>
  </si>
  <si>
    <t>SS0900-3-2-19</t>
  </si>
  <si>
    <t>自己株式の消却</t>
    <rPh sb="0" eb="2">
      <t>ジコ</t>
    </rPh>
    <rPh sb="2" eb="4">
      <t>カブシキ</t>
    </rPh>
    <rPh sb="5" eb="7">
      <t>ショウキャク</t>
    </rPh>
    <phoneticPr fontId="1"/>
  </si>
  <si>
    <t>剰余金（その他資本剰余金）の配当</t>
  </si>
  <si>
    <t>T</t>
    <phoneticPr fontId="1"/>
  </si>
  <si>
    <t>自己株式の消却</t>
    <rPh sb="5" eb="7">
      <t>ショウキャク</t>
    </rPh>
    <phoneticPr fontId="1"/>
  </si>
  <si>
    <t>特別償却準備金の取崩</t>
    <rPh sb="4" eb="7">
      <t>ジュンビキン</t>
    </rPh>
    <phoneticPr fontId="1"/>
  </si>
  <si>
    <t>特別償却準備金の積立</t>
    <rPh sb="4" eb="6">
      <t>ジュンビ</t>
    </rPh>
    <phoneticPr fontId="1"/>
  </si>
  <si>
    <t>SS0901</t>
  </si>
  <si>
    <t>SS0902</t>
  </si>
  <si>
    <t>SS0905</t>
  </si>
  <si>
    <t>SS0906</t>
  </si>
  <si>
    <t>SS0908</t>
  </si>
  <si>
    <t>SS0909</t>
  </si>
  <si>
    <t>SS0911</t>
  </si>
  <si>
    <t>SS0912</t>
  </si>
  <si>
    <t>SS0913</t>
  </si>
  <si>
    <t>SS0914</t>
  </si>
  <si>
    <t>SS0915</t>
  </si>
  <si>
    <t>SS0916</t>
  </si>
  <si>
    <t>SS0998</t>
  </si>
  <si>
    <t>SS0999</t>
  </si>
  <si>
    <t>SS2100</t>
  </si>
  <si>
    <t>SS2101</t>
  </si>
  <si>
    <t>SS2102</t>
  </si>
  <si>
    <t>SS2105</t>
  </si>
  <si>
    <t>SS2106</t>
  </si>
  <si>
    <t>SS2108</t>
  </si>
  <si>
    <t>SS2109</t>
  </si>
  <si>
    <t>SS2111</t>
  </si>
  <si>
    <t>SS2112</t>
  </si>
  <si>
    <t>SS2113</t>
  </si>
  <si>
    <t>SS2114</t>
  </si>
  <si>
    <t>SS2115</t>
  </si>
  <si>
    <t>SS2116</t>
  </si>
  <si>
    <t>SS2198</t>
  </si>
  <si>
    <t>SS2199</t>
  </si>
  <si>
    <t>SS2200</t>
  </si>
  <si>
    <t>SS2201</t>
  </si>
  <si>
    <t>SS2202</t>
  </si>
  <si>
    <t>SS2207</t>
  </si>
  <si>
    <t>SS2208</t>
  </si>
  <si>
    <t>SS2209</t>
  </si>
  <si>
    <t>SS2298</t>
  </si>
  <si>
    <t>SS2299</t>
  </si>
  <si>
    <t>SS2300</t>
  </si>
  <si>
    <t>SS2301</t>
  </si>
  <si>
    <t>SS2302</t>
  </si>
  <si>
    <t>SS2303</t>
  </si>
  <si>
    <t>SS2304</t>
  </si>
  <si>
    <t>SS2305</t>
  </si>
  <si>
    <t>SS2306</t>
  </si>
  <si>
    <t>SS2307</t>
  </si>
  <si>
    <t>SS2308</t>
  </si>
  <si>
    <t>SS2309</t>
  </si>
  <si>
    <t>SS2398</t>
  </si>
  <si>
    <t>SS2399</t>
  </si>
  <si>
    <t>SS2500</t>
  </si>
  <si>
    <t>SS2501</t>
  </si>
  <si>
    <t>SS2502</t>
  </si>
  <si>
    <t>SS2510</t>
  </si>
  <si>
    <t>SS2598</t>
  </si>
  <si>
    <t>SS2599</t>
  </si>
  <si>
    <t>SS2600</t>
  </si>
  <si>
    <t>SS2601</t>
  </si>
  <si>
    <t>SS2602</t>
  </si>
  <si>
    <t>SS2610</t>
  </si>
  <si>
    <t>SS2698</t>
  </si>
  <si>
    <t>SS2699</t>
  </si>
  <si>
    <t>SS2700</t>
  </si>
  <si>
    <t>SS2701</t>
  </si>
  <si>
    <t>SS2702</t>
  </si>
  <si>
    <t>SS2710</t>
  </si>
  <si>
    <t>SS2798</t>
  </si>
  <si>
    <t>SS2799</t>
  </si>
  <si>
    <t>SS2800</t>
  </si>
  <si>
    <t>SS2801</t>
  </si>
  <si>
    <t>SS2802</t>
  </si>
  <si>
    <t>SS2810</t>
  </si>
  <si>
    <t>SS2898</t>
  </si>
  <si>
    <t>SS2899</t>
  </si>
  <si>
    <t>SS2900</t>
  </si>
  <si>
    <t>SS2901</t>
  </si>
  <si>
    <t>SS2902</t>
  </si>
  <si>
    <t>SS2910</t>
  </si>
  <si>
    <t>SS2998</t>
  </si>
  <si>
    <t>SS2999</t>
  </si>
  <si>
    <t>SS3000</t>
  </si>
  <si>
    <t>SS3001</t>
  </si>
  <si>
    <t>SS3002</t>
  </si>
  <si>
    <t>SS3005</t>
  </si>
  <si>
    <t>SS3010</t>
  </si>
  <si>
    <t>SS3098</t>
  </si>
  <si>
    <t>SS3099</t>
  </si>
  <si>
    <t>SS3100</t>
  </si>
  <si>
    <t>SS3101</t>
  </si>
  <si>
    <t>SS3102</t>
  </si>
  <si>
    <t>SS3103</t>
  </si>
  <si>
    <t>SS3104</t>
  </si>
  <si>
    <t>SS3105</t>
  </si>
  <si>
    <t>SS3106</t>
  </si>
  <si>
    <t>SS3107</t>
  </si>
  <si>
    <t>SS3108</t>
  </si>
  <si>
    <t>SS3109</t>
  </si>
  <si>
    <t>SS3110</t>
  </si>
  <si>
    <t>SS3198</t>
  </si>
  <si>
    <t>SS3199</t>
  </si>
  <si>
    <t>　　　　　　　                  純資産の内訳項目
変動事由</t>
    <rPh sb="25" eb="28">
      <t>ジュンシサン</t>
    </rPh>
    <rPh sb="29" eb="31">
      <t>ウチワケ</t>
    </rPh>
    <rPh sb="31" eb="33">
      <t>コウモク</t>
    </rPh>
    <rPh sb="38" eb="40">
      <t>ヘンドウ</t>
    </rPh>
    <rPh sb="40" eb="42">
      <t>ジユウ</t>
    </rPh>
    <phoneticPr fontId="1"/>
  </si>
  <si>
    <t>資本金（株主資本）</t>
  </si>
  <si>
    <t>資本剰余金（株主資本）</t>
    <rPh sb="0" eb="2">
      <t>シホン</t>
    </rPh>
    <rPh sb="2" eb="5">
      <t>ジョウヨキン</t>
    </rPh>
    <rPh sb="6" eb="8">
      <t>カブヌシ</t>
    </rPh>
    <rPh sb="8" eb="10">
      <t>シホン</t>
    </rPh>
    <phoneticPr fontId="10"/>
  </si>
  <si>
    <t>資本準備金（株主資本）</t>
    <phoneticPr fontId="10"/>
  </si>
  <si>
    <t>資本準備金（株主資本）</t>
    <phoneticPr fontId="10"/>
  </si>
  <si>
    <t>資本準備金（株主資本）</t>
    <phoneticPr fontId="10"/>
  </si>
  <si>
    <t>資本準備金（株主資本）</t>
    <phoneticPr fontId="10"/>
  </si>
  <si>
    <t>その他資本剰余金（株主資本）</t>
    <rPh sb="2" eb="3">
      <t>ホカ</t>
    </rPh>
    <rPh sb="3" eb="5">
      <t>シホン</t>
    </rPh>
    <rPh sb="5" eb="8">
      <t>ジョウヨキン</t>
    </rPh>
    <rPh sb="9" eb="11">
      <t>カブヌシ</t>
    </rPh>
    <rPh sb="11" eb="13">
      <t>シホン</t>
    </rPh>
    <phoneticPr fontId="10"/>
  </si>
  <si>
    <t>資本剰余金合計（株主資本）</t>
    <rPh sb="0" eb="2">
      <t>シホン</t>
    </rPh>
    <rPh sb="2" eb="5">
      <t>ジョウヨキン</t>
    </rPh>
    <rPh sb="5" eb="7">
      <t>ゴウケイ</t>
    </rPh>
    <rPh sb="8" eb="10">
      <t>カブヌシ</t>
    </rPh>
    <rPh sb="10" eb="12">
      <t>シホン</t>
    </rPh>
    <phoneticPr fontId="10"/>
  </si>
  <si>
    <t>利益剰余金（株主資本）</t>
    <rPh sb="0" eb="2">
      <t>リエキ</t>
    </rPh>
    <rPh sb="2" eb="5">
      <t>ジョウヨキン</t>
    </rPh>
    <rPh sb="6" eb="8">
      <t>カブヌシ</t>
    </rPh>
    <rPh sb="8" eb="10">
      <t>シホン</t>
    </rPh>
    <phoneticPr fontId="10"/>
  </si>
  <si>
    <t>利益準備金（株主資本）</t>
    <rPh sb="0" eb="2">
      <t>リエキ</t>
    </rPh>
    <rPh sb="2" eb="5">
      <t>ジュンビキン</t>
    </rPh>
    <rPh sb="6" eb="8">
      <t>カブヌシ</t>
    </rPh>
    <rPh sb="8" eb="10">
      <t>シホン</t>
    </rPh>
    <phoneticPr fontId="1"/>
  </si>
  <si>
    <t>その他利益剰余金（株主資本）</t>
    <rPh sb="2" eb="3">
      <t>ホカ</t>
    </rPh>
    <rPh sb="3" eb="5">
      <t>リエキ</t>
    </rPh>
    <rPh sb="5" eb="8">
      <t>ジョウヨキン</t>
    </rPh>
    <rPh sb="9" eb="11">
      <t>カブヌシ</t>
    </rPh>
    <rPh sb="11" eb="13">
      <t>シホン</t>
    </rPh>
    <phoneticPr fontId="1"/>
  </si>
  <si>
    <t>金属鉱業等鉱害防止準備金（株主資本）</t>
    <rPh sb="0" eb="2">
      <t>キンゾク</t>
    </rPh>
    <rPh sb="4" eb="5">
      <t>ナド</t>
    </rPh>
    <rPh sb="5" eb="7">
      <t>コウガイ</t>
    </rPh>
    <rPh sb="7" eb="9">
      <t>ボウシ</t>
    </rPh>
    <rPh sb="9" eb="12">
      <t>ジュンビキン</t>
    </rPh>
    <rPh sb="13" eb="15">
      <t>カブヌシ</t>
    </rPh>
    <rPh sb="15" eb="17">
      <t>シホン</t>
    </rPh>
    <phoneticPr fontId="1"/>
  </si>
  <si>
    <t>特定災害防止準備金（株主資本）</t>
    <rPh sb="0" eb="2">
      <t>トクテイ</t>
    </rPh>
    <rPh sb="2" eb="4">
      <t>サイガイ</t>
    </rPh>
    <rPh sb="4" eb="6">
      <t>ボウシ</t>
    </rPh>
    <rPh sb="6" eb="9">
      <t>ジュンビキン</t>
    </rPh>
    <rPh sb="10" eb="12">
      <t>カブヌシ</t>
    </rPh>
    <rPh sb="12" eb="14">
      <t>シホン</t>
    </rPh>
    <phoneticPr fontId="1"/>
  </si>
  <si>
    <t>特定都市鉄道整備準備金（株主資本）</t>
    <rPh sb="12" eb="14">
      <t>カブヌシ</t>
    </rPh>
    <rPh sb="14" eb="16">
      <t>シホン</t>
    </rPh>
    <phoneticPr fontId="2"/>
  </si>
  <si>
    <t>使用済核燃料再処理準備金（株主資本）</t>
    <rPh sb="13" eb="15">
      <t>カブヌシ</t>
    </rPh>
    <rPh sb="15" eb="17">
      <t>シホン</t>
    </rPh>
    <phoneticPr fontId="2"/>
  </si>
  <si>
    <t>原子力発電施設解体準備金（株主資本）</t>
    <rPh sb="13" eb="15">
      <t>カブヌシ</t>
    </rPh>
    <rPh sb="15" eb="17">
      <t>シホン</t>
    </rPh>
    <phoneticPr fontId="2"/>
  </si>
  <si>
    <t>異常危険準備金（株主資本）</t>
    <rPh sb="8" eb="10">
      <t>カブヌシ</t>
    </rPh>
    <rPh sb="10" eb="12">
      <t>シホン</t>
    </rPh>
    <phoneticPr fontId="2"/>
  </si>
  <si>
    <t>特別修繕準備金（株主資本）</t>
    <rPh sb="8" eb="10">
      <t>カブヌシ</t>
    </rPh>
    <rPh sb="10" eb="12">
      <t>シホン</t>
    </rPh>
    <phoneticPr fontId="2"/>
  </si>
  <si>
    <t>固定資産圧縮積立金（株主資本）</t>
    <rPh sb="10" eb="12">
      <t>カブヌシ</t>
    </rPh>
    <rPh sb="12" eb="14">
      <t>シホン</t>
    </rPh>
    <phoneticPr fontId="2"/>
  </si>
  <si>
    <t>特別償却準備金（株主資本）</t>
    <rPh sb="8" eb="10">
      <t>カブヌシ</t>
    </rPh>
    <rPh sb="10" eb="12">
      <t>シホン</t>
    </rPh>
    <phoneticPr fontId="2"/>
  </si>
  <si>
    <t>海外投資等損失準備金（株主資本）</t>
    <rPh sb="11" eb="13">
      <t>カブヌシ</t>
    </rPh>
    <rPh sb="13" eb="15">
      <t>シホン</t>
    </rPh>
    <phoneticPr fontId="2"/>
  </si>
  <si>
    <t>追加内訳項目１（株主資本）</t>
    <rPh sb="0" eb="2">
      <t>ツイカ</t>
    </rPh>
    <rPh sb="2" eb="4">
      <t>ウチワケ</t>
    </rPh>
    <rPh sb="4" eb="6">
      <t>コウモク</t>
    </rPh>
    <rPh sb="8" eb="10">
      <t>カブヌシ</t>
    </rPh>
    <rPh sb="10" eb="12">
      <t>シホン</t>
    </rPh>
    <phoneticPr fontId="1"/>
  </si>
  <si>
    <t>追加内訳項目２（株主資本）</t>
    <rPh sb="0" eb="2">
      <t>ツイカ</t>
    </rPh>
    <rPh sb="2" eb="4">
      <t>ウチワケ</t>
    </rPh>
    <rPh sb="4" eb="6">
      <t>コウモク</t>
    </rPh>
    <rPh sb="8" eb="10">
      <t>カブヌシ</t>
    </rPh>
    <rPh sb="10" eb="12">
      <t>シホン</t>
    </rPh>
    <phoneticPr fontId="1"/>
  </si>
  <si>
    <t>追加内訳項目３（株主資本）</t>
    <rPh sb="0" eb="2">
      <t>ツイカ</t>
    </rPh>
    <rPh sb="2" eb="4">
      <t>ウチワケ</t>
    </rPh>
    <rPh sb="4" eb="6">
      <t>コウモク</t>
    </rPh>
    <rPh sb="8" eb="10">
      <t>カブヌシ</t>
    </rPh>
    <rPh sb="10" eb="12">
      <t>シホン</t>
    </rPh>
    <phoneticPr fontId="1"/>
  </si>
  <si>
    <t>繰越利益剰余金（株主資本）</t>
    <rPh sb="8" eb="10">
      <t>カブヌシ</t>
    </rPh>
    <rPh sb="10" eb="12">
      <t>シホン</t>
    </rPh>
    <phoneticPr fontId="1"/>
  </si>
  <si>
    <t>利益剰余金合計（株主資本）</t>
    <rPh sb="8" eb="10">
      <t>カブヌシ</t>
    </rPh>
    <rPh sb="10" eb="12">
      <t>シホン</t>
    </rPh>
    <phoneticPr fontId="2"/>
  </si>
  <si>
    <t>株主資本合計（株主資本）</t>
    <rPh sb="0" eb="2">
      <t>カブヌシ</t>
    </rPh>
    <rPh sb="2" eb="4">
      <t>シホン</t>
    </rPh>
    <rPh sb="4" eb="6">
      <t>ゴウケイ</t>
    </rPh>
    <rPh sb="7" eb="9">
      <t>カブヌシ</t>
    </rPh>
    <rPh sb="9" eb="11">
      <t>シホン</t>
    </rPh>
    <phoneticPr fontId="1"/>
  </si>
  <si>
    <t>その他有価証券評価差額金（評価・換算差額等）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rPh sb="13" eb="15">
      <t>ヒョウカ</t>
    </rPh>
    <rPh sb="16" eb="18">
      <t>カンサン</t>
    </rPh>
    <rPh sb="18" eb="20">
      <t>サガク</t>
    </rPh>
    <rPh sb="20" eb="21">
      <t>ナド</t>
    </rPh>
    <phoneticPr fontId="1"/>
  </si>
  <si>
    <t>繰延ヘッジ損益（評価・換算差額等）</t>
    <rPh sb="0" eb="2">
      <t>クリノベ</t>
    </rPh>
    <rPh sb="5" eb="7">
      <t>ソンエキ</t>
    </rPh>
    <rPh sb="8" eb="10">
      <t>ヒョウカ</t>
    </rPh>
    <rPh sb="11" eb="13">
      <t>カンサン</t>
    </rPh>
    <rPh sb="13" eb="15">
      <t>サガク</t>
    </rPh>
    <rPh sb="15" eb="16">
      <t>ナド</t>
    </rPh>
    <phoneticPr fontId="1"/>
  </si>
  <si>
    <t>土地再評価差額金（評価・換算差額等）</t>
    <rPh sb="0" eb="2">
      <t>トチ</t>
    </rPh>
    <rPh sb="2" eb="5">
      <t>サイヒョウカ</t>
    </rPh>
    <rPh sb="5" eb="7">
      <t>サガク</t>
    </rPh>
    <rPh sb="7" eb="8">
      <t>キン</t>
    </rPh>
    <rPh sb="9" eb="11">
      <t>ヒョウカ</t>
    </rPh>
    <rPh sb="12" eb="14">
      <t>カンサン</t>
    </rPh>
    <rPh sb="14" eb="16">
      <t>サガク</t>
    </rPh>
    <rPh sb="16" eb="17">
      <t>ナド</t>
    </rPh>
    <phoneticPr fontId="1"/>
  </si>
  <si>
    <t>評価・換算差額等合計（評価・換算差額等）</t>
    <rPh sb="0" eb="2">
      <t>ヒョウカ</t>
    </rPh>
    <rPh sb="3" eb="5">
      <t>カンサン</t>
    </rPh>
    <rPh sb="5" eb="7">
      <t>サガク</t>
    </rPh>
    <rPh sb="7" eb="8">
      <t>ナド</t>
    </rPh>
    <rPh sb="8" eb="10">
      <t>ゴウケイ</t>
    </rPh>
    <rPh sb="11" eb="13">
      <t>ヒョウカ</t>
    </rPh>
    <rPh sb="14" eb="16">
      <t>カンサン</t>
    </rPh>
    <rPh sb="16" eb="19">
      <t>サガクナド</t>
    </rPh>
    <phoneticPr fontId="1"/>
  </si>
  <si>
    <t>勘定科目</t>
    <rPh sb="0" eb="2">
      <t>カンジョウ</t>
    </rPh>
    <rPh sb="2" eb="4">
      <t>カモク</t>
    </rPh>
    <phoneticPr fontId="1"/>
  </si>
  <si>
    <t>区　　分</t>
    <rPh sb="0" eb="1">
      <t>ク</t>
    </rPh>
    <rPh sb="3" eb="4">
      <t>ブン</t>
    </rPh>
    <phoneticPr fontId="1"/>
  </si>
  <si>
    <t>作成順番</t>
  </si>
  <si>
    <t>ＣＳＶ</t>
    <phoneticPr fontId="1"/>
  </si>
  <si>
    <t>種別又は勘定科目</t>
  </si>
  <si>
    <t>内容又は金額等</t>
  </si>
  <si>
    <t>行区分</t>
  </si>
  <si>
    <t>階層番号</t>
  </si>
  <si>
    <t>勘定科目コード</t>
  </si>
  <si>
    <t>【必須】</t>
    <rPh sb="1" eb="3">
      <t>ヒッス</t>
    </rPh>
    <phoneticPr fontId="1"/>
  </si>
  <si>
    <t>【任意（一部必須）】</t>
    <rPh sb="1" eb="3">
      <t>ニンイ</t>
    </rPh>
    <rPh sb="4" eb="6">
      <t>イチブ</t>
    </rPh>
    <rPh sb="6" eb="8">
      <t>ヒッス</t>
    </rPh>
    <phoneticPr fontId="1"/>
  </si>
  <si>
    <t>半角</t>
    <rPh sb="0" eb="2">
      <t>ハンカク</t>
    </rPh>
    <phoneticPr fontId="1"/>
  </si>
  <si>
    <t>1文字</t>
    <rPh sb="1" eb="3">
      <t>モジ</t>
    </rPh>
    <phoneticPr fontId="1"/>
  </si>
  <si>
    <t>20文字以内</t>
    <rPh sb="2" eb="4">
      <t>モジ</t>
    </rPh>
    <rPh sb="4" eb="6">
      <t>イナイ</t>
    </rPh>
    <phoneticPr fontId="1"/>
  </si>
  <si>
    <t>4文字以内　</t>
    <rPh sb="1" eb="3">
      <t>モジ</t>
    </rPh>
    <rPh sb="3" eb="5">
      <t>イナイ</t>
    </rPh>
    <phoneticPr fontId="1"/>
  </si>
  <si>
    <t>自己株式（株主資本）</t>
    <rPh sb="0" eb="2">
      <t>ジコ</t>
    </rPh>
    <rPh sb="2" eb="4">
      <t>カブシキ</t>
    </rPh>
    <rPh sb="5" eb="7">
      <t>カブヌシ</t>
    </rPh>
    <rPh sb="7" eb="9">
      <t>シホン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</si>
</sst>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_);[Red]\(#,##0\)"/>
    <numFmt numFmtId="178" formatCode="#############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i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/>
      <bottom/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3" borderId="31" xfId="0" applyNumberFormat="1" applyFont="1" applyFill="1" applyBorder="1" applyAlignment="1">
      <alignment horizontal="center" vertical="center" shrinkToFit="1"/>
    </xf>
    <xf numFmtId="0" fontId="4" fillId="3" borderId="9" xfId="0" applyNumberFormat="1" applyFont="1" applyFill="1" applyBorder="1" applyAlignment="1">
      <alignment horizontal="center" vertical="center" shrinkToFit="1"/>
    </xf>
    <xf numFmtId="0" fontId="4" fillId="3" borderId="38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 shrinkToFit="1"/>
    </xf>
    <xf numFmtId="0" fontId="3" fillId="8" borderId="13" xfId="0" applyFont="1" applyFill="1" applyBorder="1" applyAlignment="1" applyProtection="1">
      <alignment horizontal="center" vertical="center" shrinkToFit="1"/>
      <protection locked="0"/>
    </xf>
    <xf numFmtId="0" fontId="3" fillId="8" borderId="7" xfId="0" applyFont="1" applyFill="1" applyBorder="1" applyAlignment="1" applyProtection="1">
      <alignment horizontal="center" vertical="center" shrinkToFit="1"/>
      <protection locked="0"/>
    </xf>
    <xf numFmtId="0" fontId="3" fillId="8" borderId="35" xfId="0" applyFont="1" applyFill="1" applyBorder="1" applyAlignment="1" applyProtection="1">
      <alignment horizontal="center" vertical="center" shrinkToFit="1"/>
      <protection locked="0"/>
    </xf>
    <xf numFmtId="49" fontId="3" fillId="8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49" fontId="3" fillId="9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9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9" borderId="36" xfId="0" applyNumberFormat="1" applyFont="1" applyFill="1" applyBorder="1" applyAlignment="1" applyProtection="1">
      <alignment horizontal="center" vertical="center" shrinkToFit="1"/>
      <protection locked="0"/>
    </xf>
    <xf numFmtId="178" fontId="3" fillId="9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4" xfId="0" applyNumberFormat="1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23" xfId="0" applyNumberFormat="1" applyFont="1" applyFill="1" applyBorder="1" applyAlignment="1">
      <alignment horizontal="center" vertical="center" shrinkToFit="1"/>
    </xf>
    <xf numFmtId="0" fontId="0" fillId="10" borderId="39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49" xfId="0" applyFill="1" applyBorder="1">
      <alignment vertical="center"/>
    </xf>
    <xf numFmtId="0" fontId="0" fillId="10" borderId="41" xfId="0" applyFill="1" applyBorder="1">
      <alignment vertical="center"/>
    </xf>
    <xf numFmtId="0" fontId="0" fillId="10" borderId="40" xfId="0" applyFill="1" applyBorder="1">
      <alignment vertical="center"/>
    </xf>
    <xf numFmtId="0" fontId="3" fillId="10" borderId="43" xfId="0" applyFont="1" applyFill="1" applyBorder="1" applyAlignment="1">
      <alignment horizontal="left" vertical="center"/>
    </xf>
    <xf numFmtId="0" fontId="0" fillId="10" borderId="45" xfId="0" applyFill="1" applyBorder="1">
      <alignment vertical="center"/>
    </xf>
    <xf numFmtId="0" fontId="0" fillId="10" borderId="48" xfId="0" applyFill="1" applyBorder="1">
      <alignment vertical="center"/>
    </xf>
    <xf numFmtId="0" fontId="3" fillId="10" borderId="7" xfId="0" applyFont="1" applyFill="1" applyBorder="1" applyAlignment="1">
      <alignment horizontal="left" vertical="center"/>
    </xf>
    <xf numFmtId="176" fontId="3" fillId="10" borderId="42" xfId="0" applyNumberFormat="1" applyFont="1" applyFill="1" applyBorder="1" applyAlignment="1">
      <alignment horizontal="right" vertical="center"/>
    </xf>
    <xf numFmtId="0" fontId="0" fillId="10" borderId="33" xfId="0" applyFill="1" applyBorder="1">
      <alignment vertical="center"/>
    </xf>
    <xf numFmtId="0" fontId="3" fillId="10" borderId="49" xfId="0" applyFont="1" applyFill="1" applyBorder="1" applyAlignment="1">
      <alignment horizontal="left" vertical="center"/>
    </xf>
    <xf numFmtId="176" fontId="3" fillId="10" borderId="49" xfId="0" applyNumberFormat="1" applyFont="1" applyFill="1" applyBorder="1" applyAlignment="1">
      <alignment horizontal="right" vertical="center"/>
    </xf>
    <xf numFmtId="0" fontId="0" fillId="10" borderId="26" xfId="0" applyFill="1" applyBorder="1">
      <alignment vertical="center"/>
    </xf>
    <xf numFmtId="0" fontId="3" fillId="10" borderId="3" xfId="0" applyFont="1" applyFill="1" applyBorder="1" applyAlignment="1">
      <alignment horizontal="left" vertical="center"/>
    </xf>
    <xf numFmtId="176" fontId="3" fillId="10" borderId="3" xfId="0" applyNumberFormat="1" applyFont="1" applyFill="1" applyBorder="1" applyAlignment="1">
      <alignment horizontal="right" vertical="center"/>
    </xf>
    <xf numFmtId="0" fontId="3" fillId="10" borderId="50" xfId="0" applyFont="1" applyFill="1" applyBorder="1" applyAlignment="1">
      <alignment horizontal="left" vertical="center"/>
    </xf>
    <xf numFmtId="176" fontId="3" fillId="10" borderId="5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 shrinkToFit="1"/>
    </xf>
    <xf numFmtId="176" fontId="5" fillId="2" borderId="11" xfId="0" applyNumberFormat="1" applyFont="1" applyFill="1" applyBorder="1" applyAlignment="1">
      <alignment horizontal="right" vertical="center" wrapText="1" shrinkToFit="1"/>
    </xf>
    <xf numFmtId="176" fontId="5" fillId="2" borderId="12" xfId="0" applyNumberFormat="1" applyFont="1" applyFill="1" applyBorder="1" applyAlignment="1">
      <alignment horizontal="right" vertical="center" wrapText="1" shrinkToFit="1"/>
    </xf>
    <xf numFmtId="176" fontId="5" fillId="2" borderId="28" xfId="0" applyNumberFormat="1" applyFont="1" applyFill="1" applyBorder="1" applyAlignment="1">
      <alignment horizontal="right" vertical="center" wrapText="1" shrinkToFit="1"/>
    </xf>
    <xf numFmtId="176" fontId="5" fillId="2" borderId="30" xfId="0" applyNumberFormat="1" applyFont="1" applyFill="1" applyBorder="1" applyAlignment="1">
      <alignment horizontal="right" vertical="center" wrapText="1" shrinkToFit="1"/>
    </xf>
    <xf numFmtId="176" fontId="5" fillId="5" borderId="13" xfId="0" applyNumberFormat="1" applyFont="1" applyFill="1" applyBorder="1" applyAlignment="1">
      <alignment horizontal="right" vertical="center" wrapText="1" shrinkToFit="1"/>
    </xf>
    <xf numFmtId="176" fontId="5" fillId="5" borderId="14" xfId="0" applyNumberFormat="1" applyFont="1" applyFill="1" applyBorder="1" applyAlignment="1">
      <alignment horizontal="right" vertical="center" wrapText="1" shrinkToFit="1"/>
    </xf>
    <xf numFmtId="176" fontId="5" fillId="5" borderId="15" xfId="0" applyNumberFormat="1" applyFont="1" applyFill="1" applyBorder="1" applyAlignment="1">
      <alignment horizontal="right" vertical="center" wrapText="1" shrinkToFit="1"/>
    </xf>
    <xf numFmtId="176" fontId="5" fillId="5" borderId="18" xfId="0" applyNumberFormat="1" applyFont="1" applyFill="1" applyBorder="1" applyAlignment="1">
      <alignment horizontal="right" vertical="center" wrapText="1" shrinkToFit="1"/>
    </xf>
    <xf numFmtId="176" fontId="5" fillId="2" borderId="7" xfId="0" applyNumberFormat="1" applyFont="1" applyFill="1" applyBorder="1" applyAlignment="1">
      <alignment horizontal="right" vertical="center" wrapText="1" shrinkToFit="1"/>
    </xf>
    <xf numFmtId="176" fontId="5" fillId="2" borderId="8" xfId="0" applyNumberFormat="1" applyFont="1" applyFill="1" applyBorder="1" applyAlignment="1">
      <alignment horizontal="right" vertical="center" wrapText="1" shrinkToFit="1"/>
    </xf>
    <xf numFmtId="176" fontId="5" fillId="5" borderId="8" xfId="0" applyNumberFormat="1" applyFont="1" applyFill="1" applyBorder="1" applyAlignment="1">
      <alignment horizontal="right" vertical="center" textRotation="255" wrapText="1" shrinkToFit="1"/>
    </xf>
    <xf numFmtId="176" fontId="5" fillId="5" borderId="16" xfId="0" applyNumberFormat="1" applyFont="1" applyFill="1" applyBorder="1" applyAlignment="1">
      <alignment horizontal="right" vertical="center" textRotation="255" wrapText="1" shrinkToFit="1"/>
    </xf>
    <xf numFmtId="176" fontId="5" fillId="2" borderId="9" xfId="0" applyNumberFormat="1" applyFont="1" applyFill="1" applyBorder="1" applyAlignment="1">
      <alignment horizontal="right" vertical="center" wrapText="1" shrinkToFit="1"/>
    </xf>
    <xf numFmtId="176" fontId="5" fillId="5" borderId="7" xfId="0" applyNumberFormat="1" applyFont="1" applyFill="1" applyBorder="1" applyAlignment="1">
      <alignment horizontal="right" vertical="center" wrapText="1" shrinkToFit="1"/>
    </xf>
    <xf numFmtId="176" fontId="5" fillId="5" borderId="8" xfId="0" applyNumberFormat="1" applyFont="1" applyFill="1" applyBorder="1" applyAlignment="1">
      <alignment horizontal="right" vertical="center" wrapText="1" shrinkToFit="1"/>
    </xf>
    <xf numFmtId="176" fontId="8" fillId="2" borderId="8" xfId="0" applyNumberFormat="1" applyFont="1" applyFill="1" applyBorder="1" applyAlignment="1">
      <alignment horizontal="right" vertical="center" wrapText="1" shrinkToFit="1"/>
    </xf>
    <xf numFmtId="176" fontId="5" fillId="6" borderId="7" xfId="0" applyNumberFormat="1" applyFont="1" applyFill="1" applyBorder="1" applyAlignment="1">
      <alignment horizontal="right" vertical="center" wrapText="1" shrinkToFit="1"/>
    </xf>
    <xf numFmtId="176" fontId="5" fillId="2" borderId="16" xfId="0" applyNumberFormat="1" applyFont="1" applyFill="1" applyBorder="1" applyAlignment="1">
      <alignment horizontal="right" vertical="center" wrapText="1" shrinkToFit="1"/>
    </xf>
    <xf numFmtId="176" fontId="5" fillId="7" borderId="8" xfId="0" applyNumberFormat="1" applyFont="1" applyFill="1" applyBorder="1" applyAlignment="1">
      <alignment horizontal="right" vertical="center" wrapText="1" shrinkToFit="1"/>
    </xf>
    <xf numFmtId="176" fontId="5" fillId="5" borderId="16" xfId="0" applyNumberFormat="1" applyFont="1" applyFill="1" applyBorder="1" applyAlignment="1">
      <alignment horizontal="right" vertical="center" wrapText="1" shrinkToFit="1"/>
    </xf>
    <xf numFmtId="176" fontId="5" fillId="5" borderId="9" xfId="0" applyNumberFormat="1" applyFont="1" applyFill="1" applyBorder="1" applyAlignment="1">
      <alignment horizontal="right" vertical="center" wrapText="1" shrinkToFit="1"/>
    </xf>
    <xf numFmtId="176" fontId="5" fillId="2" borderId="21" xfId="0" applyNumberFormat="1" applyFont="1" applyFill="1" applyBorder="1" applyAlignment="1">
      <alignment horizontal="right" vertical="center" wrapText="1" shrinkToFit="1"/>
    </xf>
    <xf numFmtId="176" fontId="5" fillId="2" borderId="22" xfId="0" applyNumberFormat="1" applyFont="1" applyFill="1" applyBorder="1" applyAlignment="1">
      <alignment horizontal="right" vertical="center" wrapText="1" shrinkToFit="1"/>
    </xf>
    <xf numFmtId="176" fontId="5" fillId="2" borderId="34" xfId="0" applyNumberFormat="1" applyFont="1" applyFill="1" applyBorder="1" applyAlignment="1">
      <alignment horizontal="right" vertical="center" wrapText="1" shrinkToFit="1"/>
    </xf>
    <xf numFmtId="176" fontId="5" fillId="2" borderId="23" xfId="0" applyNumberFormat="1" applyFont="1" applyFill="1" applyBorder="1" applyAlignment="1">
      <alignment horizontal="right" vertical="center" wrapText="1" shrinkToFit="1"/>
    </xf>
    <xf numFmtId="176" fontId="9" fillId="2" borderId="8" xfId="0" applyNumberFormat="1" applyFont="1" applyFill="1" applyBorder="1" applyAlignment="1">
      <alignment horizontal="right" vertical="center" wrapText="1" shrinkToFit="1"/>
    </xf>
    <xf numFmtId="0" fontId="4" fillId="0" borderId="21" xfId="0" applyFont="1" applyFill="1" applyBorder="1" applyAlignment="1">
      <alignment horizontal="left" vertical="center" shrinkToFit="1"/>
    </xf>
    <xf numFmtId="178" fontId="3" fillId="9" borderId="22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0" fillId="10" borderId="51" xfId="0" applyFill="1" applyBorder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left" vertical="center" indent="1" shrinkToFit="1"/>
    </xf>
    <xf numFmtId="0" fontId="4" fillId="10" borderId="47" xfId="0" applyFont="1" applyFill="1" applyBorder="1" applyAlignment="1">
      <alignment horizontal="center" vertical="center" shrinkToFit="1"/>
    </xf>
    <xf numFmtId="0" fontId="4" fillId="10" borderId="42" xfId="0" applyFont="1" applyFill="1" applyBorder="1" applyAlignment="1">
      <alignment horizontal="center" vertical="center" shrinkToFit="1"/>
    </xf>
    <xf numFmtId="0" fontId="11" fillId="10" borderId="42" xfId="0" applyFont="1" applyFill="1" applyBorder="1" applyAlignment="1">
      <alignment horizontal="center" vertical="center" shrinkToFit="1"/>
    </xf>
    <xf numFmtId="0" fontId="3" fillId="10" borderId="44" xfId="0" applyFont="1" applyFill="1" applyBorder="1" applyAlignment="1">
      <alignment vertical="center" shrinkToFit="1"/>
    </xf>
    <xf numFmtId="177" fontId="3" fillId="10" borderId="44" xfId="0" applyNumberFormat="1" applyFont="1" applyFill="1" applyBorder="1" applyAlignment="1">
      <alignment vertical="center" shrinkToFit="1"/>
    </xf>
    <xf numFmtId="0" fontId="3" fillId="10" borderId="44" xfId="0" applyFont="1" applyFill="1" applyBorder="1" applyAlignment="1">
      <alignment horizontal="center" vertical="top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0" fontId="3" fillId="4" borderId="2" xfId="0" applyNumberFormat="1" applyFont="1" applyFill="1" applyBorder="1" applyAlignment="1">
      <alignment horizontal="center" vertical="center" shrinkToFit="1"/>
    </xf>
    <xf numFmtId="177" fontId="3" fillId="10" borderId="3" xfId="0" applyNumberFormat="1" applyFont="1" applyFill="1" applyBorder="1" applyAlignment="1">
      <alignment horizontal="center" shrinkToFit="1"/>
    </xf>
    <xf numFmtId="0" fontId="3" fillId="10" borderId="3" xfId="0" applyFont="1" applyFill="1" applyBorder="1" applyAlignment="1">
      <alignment horizontal="center" shrinkToFit="1"/>
    </xf>
    <xf numFmtId="0" fontId="3" fillId="4" borderId="44" xfId="0" applyFont="1" applyFill="1" applyBorder="1" applyAlignment="1">
      <alignment horizontal="center" vertical="center" shrinkToFit="1"/>
    </xf>
    <xf numFmtId="49" fontId="3" fillId="4" borderId="44" xfId="0" applyNumberFormat="1" applyFont="1" applyFill="1" applyBorder="1" applyAlignment="1">
      <alignment horizontal="center" vertical="center" shrinkToFit="1"/>
    </xf>
    <xf numFmtId="0" fontId="3" fillId="4" borderId="44" xfId="0" applyNumberFormat="1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3" fillId="4" borderId="3" xfId="0" applyNumberFormat="1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top" shrinkToFit="1"/>
    </xf>
    <xf numFmtId="49" fontId="3" fillId="4" borderId="44" xfId="0" applyNumberFormat="1" applyFont="1" applyFill="1" applyBorder="1" applyAlignment="1">
      <alignment horizontal="center" vertical="top" shrinkToFit="1"/>
    </xf>
    <xf numFmtId="0" fontId="3" fillId="4" borderId="44" xfId="0" applyNumberFormat="1" applyFont="1" applyFill="1" applyBorder="1" applyAlignment="1">
      <alignment horizontal="center" vertical="top" shrinkToFit="1"/>
    </xf>
    <xf numFmtId="0" fontId="0" fillId="10" borderId="53" xfId="0" applyFill="1" applyBorder="1" applyAlignment="1">
      <alignment horizontal="center" vertical="center" shrinkToFit="1"/>
    </xf>
    <xf numFmtId="0" fontId="0" fillId="10" borderId="2" xfId="0" applyFill="1" applyBorder="1" applyAlignment="1">
      <alignment horizontal="center" vertical="center" shrinkToFit="1"/>
    </xf>
    <xf numFmtId="0" fontId="0" fillId="10" borderId="52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8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</cellXfs>
  <cellStyles count="1">
    <cellStyle name="標準" xfId="0" builtinId="0"/>
  </cellStyles>
  <dxfs count="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showGridLines="0" tabSelected="1" zoomScale="55" zoomScaleNormal="55" zoomScaleSheetLayoutView="5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1" sqref="B1:X1"/>
    </sheetView>
  </sheetViews>
  <sheetFormatPr defaultRowHeight="14.25" x14ac:dyDescent="0.15"/>
  <cols>
    <col min="1" max="1" width="55.75" style="10" customWidth="1"/>
    <col min="2" max="2" width="31.75" style="10" customWidth="1"/>
    <col min="3" max="6" width="31.875" style="10" customWidth="1"/>
    <col min="7" max="22" width="34.625" style="10" customWidth="1"/>
    <col min="23" max="31" width="31.875" style="10" customWidth="1"/>
    <col min="32" max="16384" width="9" style="10"/>
  </cols>
  <sheetData>
    <row r="1" spans="1:31" ht="27.75" customHeight="1" x14ac:dyDescent="0.15">
      <c r="A1" s="122" t="s">
        <v>375</v>
      </c>
      <c r="B1" s="119" t="s">
        <v>84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5"/>
      <c r="Y1" s="116" t="s">
        <v>0</v>
      </c>
      <c r="Z1" s="116"/>
      <c r="AA1" s="116"/>
      <c r="AB1" s="116"/>
      <c r="AC1" s="116" t="s">
        <v>33</v>
      </c>
      <c r="AD1" s="124" t="s">
        <v>77</v>
      </c>
      <c r="AE1" s="116" t="s">
        <v>1</v>
      </c>
    </row>
    <row r="2" spans="1:31" ht="27.75" customHeight="1" x14ac:dyDescent="0.15">
      <c r="A2" s="123"/>
      <c r="B2" s="116" t="s">
        <v>2</v>
      </c>
      <c r="C2" s="116" t="s">
        <v>3</v>
      </c>
      <c r="D2" s="116"/>
      <c r="E2" s="116"/>
      <c r="F2" s="116" t="s">
        <v>4</v>
      </c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 t="s">
        <v>27</v>
      </c>
      <c r="X2" s="116" t="s">
        <v>28</v>
      </c>
      <c r="Y2" s="116" t="s">
        <v>29</v>
      </c>
      <c r="Z2" s="116" t="s">
        <v>30</v>
      </c>
      <c r="AA2" s="116" t="s">
        <v>31</v>
      </c>
      <c r="AB2" s="116" t="s">
        <v>32</v>
      </c>
      <c r="AC2" s="116"/>
      <c r="AD2" s="124"/>
      <c r="AE2" s="116"/>
    </row>
    <row r="3" spans="1:31" ht="27.75" customHeight="1" x14ac:dyDescent="0.15">
      <c r="A3" s="123"/>
      <c r="B3" s="116"/>
      <c r="C3" s="116" t="s">
        <v>6</v>
      </c>
      <c r="D3" s="116" t="s">
        <v>7</v>
      </c>
      <c r="E3" s="116" t="s">
        <v>8</v>
      </c>
      <c r="F3" s="116" t="s">
        <v>9</v>
      </c>
      <c r="G3" s="119" t="s">
        <v>10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V3" s="117" t="s">
        <v>26</v>
      </c>
      <c r="W3" s="116"/>
      <c r="X3" s="116"/>
      <c r="Y3" s="116"/>
      <c r="Z3" s="116"/>
      <c r="AA3" s="116"/>
      <c r="AB3" s="116"/>
      <c r="AC3" s="116"/>
      <c r="AD3" s="124"/>
      <c r="AE3" s="116"/>
    </row>
    <row r="4" spans="1:31" s="11" customFormat="1" ht="44.25" customHeight="1" x14ac:dyDescent="0.15">
      <c r="A4" s="123"/>
      <c r="B4" s="116"/>
      <c r="C4" s="116"/>
      <c r="D4" s="116"/>
      <c r="E4" s="116"/>
      <c r="F4" s="116"/>
      <c r="G4" s="87" t="s">
        <v>213</v>
      </c>
      <c r="H4" s="87" t="s">
        <v>11</v>
      </c>
      <c r="I4" s="87" t="s">
        <v>12</v>
      </c>
      <c r="J4" s="87" t="s">
        <v>50</v>
      </c>
      <c r="K4" s="87" t="s">
        <v>79</v>
      </c>
      <c r="L4" s="87" t="s">
        <v>81</v>
      </c>
      <c r="M4" s="87" t="s">
        <v>80</v>
      </c>
      <c r="N4" s="87" t="s">
        <v>13</v>
      </c>
      <c r="O4" s="87" t="s">
        <v>14</v>
      </c>
      <c r="P4" s="87" t="s">
        <v>59</v>
      </c>
      <c r="Q4" s="86" t="s">
        <v>212</v>
      </c>
      <c r="R4" s="86" t="s">
        <v>211</v>
      </c>
      <c r="S4" s="86" t="s">
        <v>82</v>
      </c>
      <c r="T4" s="87" t="s">
        <v>24</v>
      </c>
      <c r="U4" s="88" t="s">
        <v>25</v>
      </c>
      <c r="V4" s="118"/>
      <c r="W4" s="116"/>
      <c r="X4" s="116"/>
      <c r="Y4" s="116"/>
      <c r="Z4" s="116"/>
      <c r="AA4" s="116"/>
      <c r="AB4" s="116"/>
      <c r="AC4" s="116"/>
      <c r="AD4" s="124"/>
      <c r="AE4" s="116"/>
    </row>
    <row r="5" spans="1:31" s="11" customFormat="1" ht="52.5" customHeight="1" x14ac:dyDescent="0.15">
      <c r="A5" s="89" t="s">
        <v>15</v>
      </c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6"/>
      <c r="AE5" s="57"/>
    </row>
    <row r="6" spans="1:31" s="11" customFormat="1" ht="52.5" customHeight="1" x14ac:dyDescent="0.15">
      <c r="A6" s="90" t="s">
        <v>16</v>
      </c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60"/>
      <c r="AE6" s="61"/>
    </row>
    <row r="7" spans="1:31" s="11" customFormat="1" ht="52.5" customHeight="1" x14ac:dyDescent="0.15">
      <c r="A7" s="91" t="s">
        <v>51</v>
      </c>
      <c r="B7" s="62"/>
      <c r="C7" s="63"/>
      <c r="D7" s="64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3"/>
      <c r="R7" s="63"/>
      <c r="S7" s="63"/>
      <c r="T7" s="64"/>
      <c r="U7" s="64"/>
      <c r="V7" s="64"/>
      <c r="W7" s="64"/>
      <c r="X7" s="63"/>
      <c r="Y7" s="64"/>
      <c r="Z7" s="64"/>
      <c r="AA7" s="64"/>
      <c r="AB7" s="64"/>
      <c r="AC7" s="64"/>
      <c r="AD7" s="65"/>
      <c r="AE7" s="66"/>
    </row>
    <row r="8" spans="1:31" s="11" customFormat="1" ht="52.5" customHeight="1" x14ac:dyDescent="0.15">
      <c r="A8" s="91" t="s">
        <v>56</v>
      </c>
      <c r="B8" s="67"/>
      <c r="C8" s="68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3"/>
      <c r="R8" s="63"/>
      <c r="S8" s="63"/>
      <c r="T8" s="64"/>
      <c r="U8" s="64"/>
      <c r="V8" s="64"/>
      <c r="W8" s="64"/>
      <c r="X8" s="69"/>
      <c r="Y8" s="64"/>
      <c r="Z8" s="64"/>
      <c r="AA8" s="64"/>
      <c r="AB8" s="64"/>
      <c r="AC8" s="64"/>
      <c r="AD8" s="65"/>
      <c r="AE8" s="66"/>
    </row>
    <row r="9" spans="1:31" ht="52.5" customHeight="1" x14ac:dyDescent="0.15">
      <c r="A9" s="91" t="s">
        <v>19</v>
      </c>
      <c r="B9" s="70"/>
      <c r="C9" s="68"/>
      <c r="D9" s="68"/>
      <c r="E9" s="68"/>
      <c r="F9" s="63"/>
      <c r="G9" s="68"/>
      <c r="H9" s="68"/>
      <c r="I9" s="68"/>
      <c r="J9" s="68"/>
      <c r="K9" s="68"/>
      <c r="L9" s="68"/>
      <c r="M9" s="68"/>
      <c r="N9" s="68"/>
      <c r="O9" s="68"/>
      <c r="P9" s="68"/>
      <c r="Q9" s="63"/>
      <c r="R9" s="63"/>
      <c r="S9" s="63"/>
      <c r="T9" s="63"/>
      <c r="U9" s="63"/>
      <c r="V9" s="63"/>
      <c r="W9" s="68"/>
      <c r="X9" s="63"/>
      <c r="Y9" s="68"/>
      <c r="Z9" s="68"/>
      <c r="AA9" s="68"/>
      <c r="AB9" s="68"/>
      <c r="AC9" s="68"/>
      <c r="AD9" s="71"/>
      <c r="AE9" s="66"/>
    </row>
    <row r="10" spans="1:31" ht="52.5" customHeight="1" x14ac:dyDescent="0.15">
      <c r="A10" s="91" t="s">
        <v>18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3"/>
      <c r="R10" s="63"/>
      <c r="S10" s="63"/>
      <c r="T10" s="63"/>
      <c r="U10" s="63"/>
      <c r="V10" s="63"/>
      <c r="W10" s="72"/>
      <c r="X10" s="63"/>
      <c r="Y10" s="68"/>
      <c r="Z10" s="68"/>
      <c r="AA10" s="68"/>
      <c r="AB10" s="68"/>
      <c r="AC10" s="68"/>
      <c r="AD10" s="73"/>
      <c r="AE10" s="66"/>
    </row>
    <row r="11" spans="1:31" ht="52.5" customHeight="1" x14ac:dyDescent="0.15">
      <c r="A11" s="91" t="s">
        <v>57</v>
      </c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3"/>
      <c r="R11" s="63"/>
      <c r="S11" s="63"/>
      <c r="T11" s="68"/>
      <c r="U11" s="68"/>
      <c r="V11" s="68"/>
      <c r="W11" s="69"/>
      <c r="X11" s="69"/>
      <c r="Y11" s="68"/>
      <c r="Z11" s="68"/>
      <c r="AA11" s="68"/>
      <c r="AB11" s="68"/>
      <c r="AC11" s="68"/>
      <c r="AD11" s="73"/>
      <c r="AE11" s="66"/>
    </row>
    <row r="12" spans="1:31" ht="52.5" customHeight="1" x14ac:dyDescent="0.15">
      <c r="A12" s="91" t="s">
        <v>17</v>
      </c>
      <c r="B12" s="67"/>
      <c r="C12" s="68"/>
      <c r="D12" s="63"/>
      <c r="E12" s="63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3"/>
      <c r="R12" s="63"/>
      <c r="S12" s="63"/>
      <c r="T12" s="63"/>
      <c r="U12" s="63"/>
      <c r="V12" s="63"/>
      <c r="W12" s="63"/>
      <c r="X12" s="63"/>
      <c r="Y12" s="68"/>
      <c r="Z12" s="68"/>
      <c r="AA12" s="68"/>
      <c r="AB12" s="68"/>
      <c r="AC12" s="68"/>
      <c r="AD12" s="73"/>
      <c r="AE12" s="66"/>
    </row>
    <row r="13" spans="1:31" ht="52.5" customHeight="1" x14ac:dyDescent="0.15">
      <c r="A13" s="91" t="s">
        <v>273</v>
      </c>
      <c r="B13" s="67"/>
      <c r="C13" s="68"/>
      <c r="D13" s="63"/>
      <c r="E13" s="63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3"/>
      <c r="R13" s="63"/>
      <c r="S13" s="63"/>
      <c r="T13" s="63"/>
      <c r="U13" s="63"/>
      <c r="V13" s="63"/>
      <c r="W13" s="63"/>
      <c r="X13" s="63"/>
      <c r="Y13" s="68"/>
      <c r="Z13" s="68"/>
      <c r="AA13" s="68"/>
      <c r="AB13" s="68"/>
      <c r="AC13" s="68"/>
      <c r="AD13" s="73"/>
      <c r="AE13" s="66"/>
    </row>
    <row r="14" spans="1:31" ht="52.5" customHeight="1" x14ac:dyDescent="0.15">
      <c r="A14" s="91" t="s">
        <v>52</v>
      </c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3"/>
      <c r="R14" s="63"/>
      <c r="S14" s="63"/>
      <c r="T14" s="68"/>
      <c r="U14" s="68"/>
      <c r="V14" s="68"/>
      <c r="W14" s="68"/>
      <c r="X14" s="68"/>
      <c r="Y14" s="63"/>
      <c r="Z14" s="63"/>
      <c r="AA14" s="63"/>
      <c r="AB14" s="63"/>
      <c r="AC14" s="63"/>
      <c r="AD14" s="71"/>
      <c r="AE14" s="66"/>
    </row>
    <row r="15" spans="1:31" ht="52.5" customHeight="1" x14ac:dyDescent="0.15">
      <c r="A15" s="91" t="s">
        <v>20</v>
      </c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3"/>
      <c r="O15" s="68"/>
      <c r="P15" s="68"/>
      <c r="Q15" s="63"/>
      <c r="R15" s="63"/>
      <c r="S15" s="63"/>
      <c r="T15" s="79"/>
      <c r="U15" s="63"/>
      <c r="V15" s="63"/>
      <c r="W15" s="68"/>
      <c r="X15" s="68"/>
      <c r="Y15" s="68"/>
      <c r="Z15" s="68"/>
      <c r="AA15" s="68"/>
      <c r="AB15" s="68"/>
      <c r="AC15" s="68"/>
      <c r="AD15" s="73"/>
      <c r="AE15" s="74"/>
    </row>
    <row r="16" spans="1:31" ht="52.5" customHeight="1" x14ac:dyDescent="0.15">
      <c r="A16" s="91" t="s">
        <v>21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3"/>
      <c r="O16" s="68"/>
      <c r="P16" s="68"/>
      <c r="Q16" s="63"/>
      <c r="R16" s="63"/>
      <c r="S16" s="63"/>
      <c r="T16" s="63"/>
      <c r="U16" s="63"/>
      <c r="V16" s="63"/>
      <c r="W16" s="68"/>
      <c r="X16" s="68"/>
      <c r="Y16" s="68"/>
      <c r="Z16" s="68"/>
      <c r="AA16" s="68"/>
      <c r="AB16" s="68"/>
      <c r="AC16" s="68"/>
      <c r="AD16" s="73"/>
      <c r="AE16" s="74"/>
    </row>
    <row r="17" spans="1:31" ht="52.5" customHeight="1" x14ac:dyDescent="0.15">
      <c r="A17" s="91" t="s">
        <v>275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3"/>
      <c r="P17" s="68"/>
      <c r="Q17" s="63"/>
      <c r="R17" s="63"/>
      <c r="S17" s="63"/>
      <c r="T17" s="63"/>
      <c r="U17" s="63"/>
      <c r="V17" s="63"/>
      <c r="W17" s="68"/>
      <c r="X17" s="68"/>
      <c r="Y17" s="68"/>
      <c r="Z17" s="68"/>
      <c r="AA17" s="68"/>
      <c r="AB17" s="68"/>
      <c r="AC17" s="68"/>
      <c r="AD17" s="73"/>
      <c r="AE17" s="74"/>
    </row>
    <row r="18" spans="1:31" ht="52.5" customHeight="1" x14ac:dyDescent="0.15">
      <c r="A18" s="91" t="s">
        <v>274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3"/>
      <c r="P18" s="68"/>
      <c r="Q18" s="63"/>
      <c r="R18" s="63"/>
      <c r="S18" s="63"/>
      <c r="T18" s="63"/>
      <c r="U18" s="63"/>
      <c r="V18" s="63"/>
      <c r="W18" s="68"/>
      <c r="X18" s="68"/>
      <c r="Y18" s="68"/>
      <c r="Z18" s="68"/>
      <c r="AA18" s="68"/>
      <c r="AB18" s="68"/>
      <c r="AC18" s="68"/>
      <c r="AD18" s="73"/>
      <c r="AE18" s="74"/>
    </row>
    <row r="19" spans="1:31" ht="52.5" customHeight="1" x14ac:dyDescent="0.15">
      <c r="A19" s="91" t="s">
        <v>53</v>
      </c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3"/>
      <c r="Q19" s="63"/>
      <c r="R19" s="63"/>
      <c r="S19" s="63"/>
      <c r="T19" s="63"/>
      <c r="U19" s="63"/>
      <c r="V19" s="63"/>
      <c r="W19" s="68"/>
      <c r="X19" s="68"/>
      <c r="Y19" s="68"/>
      <c r="Z19" s="68"/>
      <c r="AA19" s="68"/>
      <c r="AB19" s="68"/>
      <c r="AC19" s="68"/>
      <c r="AD19" s="73"/>
      <c r="AE19" s="74"/>
    </row>
    <row r="20" spans="1:31" ht="52.5" customHeight="1" x14ac:dyDescent="0.15">
      <c r="A20" s="91" t="s">
        <v>54</v>
      </c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3"/>
      <c r="Q20" s="63"/>
      <c r="R20" s="63"/>
      <c r="S20" s="63"/>
      <c r="T20" s="63"/>
      <c r="U20" s="63"/>
      <c r="V20" s="63"/>
      <c r="W20" s="68"/>
      <c r="X20" s="68"/>
      <c r="Y20" s="68"/>
      <c r="Z20" s="68"/>
      <c r="AA20" s="68"/>
      <c r="AB20" s="68"/>
      <c r="AC20" s="68"/>
      <c r="AD20" s="73"/>
      <c r="AE20" s="74"/>
    </row>
    <row r="21" spans="1:31" ht="52.5" customHeight="1" x14ac:dyDescent="0.15">
      <c r="A21" s="92" t="s">
        <v>22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78"/>
    </row>
    <row r="22" spans="1:31" ht="52.5" customHeight="1" x14ac:dyDescent="0.15">
      <c r="A22" s="89" t="s">
        <v>23</v>
      </c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  <c r="AE22" s="57"/>
    </row>
  </sheetData>
  <mergeCells count="21">
    <mergeCell ref="AA2:AA4"/>
    <mergeCell ref="A1:A4"/>
    <mergeCell ref="AC1:AC4"/>
    <mergeCell ref="AD1:AD4"/>
    <mergeCell ref="AE1:AE4"/>
    <mergeCell ref="B2:B4"/>
    <mergeCell ref="W2:W4"/>
    <mergeCell ref="AB2:AB4"/>
    <mergeCell ref="C3:C4"/>
    <mergeCell ref="D3:D4"/>
    <mergeCell ref="E3:E4"/>
    <mergeCell ref="F3:F4"/>
    <mergeCell ref="C2:E2"/>
    <mergeCell ref="F2:V2"/>
    <mergeCell ref="Y1:AB1"/>
    <mergeCell ref="B1:X1"/>
    <mergeCell ref="X2:X4"/>
    <mergeCell ref="Y2:Y4"/>
    <mergeCell ref="Z2:Z4"/>
    <mergeCell ref="V3:V4"/>
    <mergeCell ref="G3:U3"/>
  </mergeCells>
  <phoneticPr fontId="1"/>
  <conditionalFormatting sqref="B5:AE5">
    <cfRule type="expression" dxfId="55" priority="24">
      <formula>B5&lt;&gt;""</formula>
    </cfRule>
  </conditionalFormatting>
  <conditionalFormatting sqref="B21:AE21">
    <cfRule type="expression" dxfId="54" priority="23">
      <formula>B21&lt;&gt;""</formula>
    </cfRule>
  </conditionalFormatting>
  <conditionalFormatting sqref="B22:AE22">
    <cfRule type="expression" dxfId="53" priority="22">
      <formula>B22&lt;&gt;""</formula>
    </cfRule>
  </conditionalFormatting>
  <conditionalFormatting sqref="Q7:S20">
    <cfRule type="expression" dxfId="52" priority="20">
      <formula>Q7&lt;&gt;""</formula>
    </cfRule>
  </conditionalFormatting>
  <conditionalFormatting sqref="T15:V20">
    <cfRule type="expression" dxfId="51" priority="19">
      <formula>T15&lt;&gt;""</formula>
    </cfRule>
  </conditionalFormatting>
  <conditionalFormatting sqref="AE7:AE14">
    <cfRule type="expression" dxfId="50" priority="18">
      <formula>AE7&lt;&gt;""</formula>
    </cfRule>
  </conditionalFormatting>
  <conditionalFormatting sqref="Y14:AD14">
    <cfRule type="expression" dxfId="49" priority="17">
      <formula>Y14&lt;&gt;""</formula>
    </cfRule>
  </conditionalFormatting>
  <conditionalFormatting sqref="AD9">
    <cfRule type="expression" dxfId="48" priority="16">
      <formula>AD9&lt;&gt;""</formula>
    </cfRule>
  </conditionalFormatting>
  <conditionalFormatting sqref="X7:X13">
    <cfRule type="expression" dxfId="47" priority="15">
      <formula>X7&lt;&gt;""</formula>
    </cfRule>
  </conditionalFormatting>
  <conditionalFormatting sqref="B7:C7">
    <cfRule type="expression" dxfId="46" priority="13">
      <formula>B7&lt;&gt;""</formula>
    </cfRule>
  </conditionalFormatting>
  <conditionalFormatting sqref="E7">
    <cfRule type="expression" dxfId="45" priority="12">
      <formula>E7&lt;&gt;""</formula>
    </cfRule>
  </conditionalFormatting>
  <conditionalFormatting sqref="D8:E8">
    <cfRule type="expression" dxfId="44" priority="11">
      <formula>D8&lt;&gt;""</formula>
    </cfRule>
  </conditionalFormatting>
  <conditionalFormatting sqref="F9">
    <cfRule type="expression" dxfId="43" priority="10">
      <formula>F9&lt;&gt;""</formula>
    </cfRule>
  </conditionalFormatting>
  <conditionalFormatting sqref="D12:E13">
    <cfRule type="expression" dxfId="42" priority="9">
      <formula>D12&lt;&gt;""</formula>
    </cfRule>
  </conditionalFormatting>
  <conditionalFormatting sqref="N15:N16">
    <cfRule type="expression" dxfId="41" priority="8">
      <formula>N15&lt;&gt;""</formula>
    </cfRule>
  </conditionalFormatting>
  <conditionalFormatting sqref="O17:O18">
    <cfRule type="expression" dxfId="40" priority="7">
      <formula>O17&lt;&gt;""</formula>
    </cfRule>
  </conditionalFormatting>
  <conditionalFormatting sqref="P19:P20">
    <cfRule type="expression" dxfId="39" priority="6">
      <formula>P19&lt;&gt;""</formula>
    </cfRule>
  </conditionalFormatting>
  <conditionalFormatting sqref="T9:V10">
    <cfRule type="expression" dxfId="38" priority="5">
      <formula>T9&lt;&gt;""</formula>
    </cfRule>
  </conditionalFormatting>
  <conditionalFormatting sqref="T12:W13">
    <cfRule type="expression" dxfId="37" priority="4">
      <formula>T12&lt;&gt;""</formula>
    </cfRule>
  </conditionalFormatting>
  <conditionalFormatting sqref="W11">
    <cfRule type="expression" dxfId="36" priority="3">
      <formula>W11&lt;&gt;""</formula>
    </cfRule>
  </conditionalFormatting>
  <conditionalFormatting sqref="Q4:S4">
    <cfRule type="expression" dxfId="35" priority="2">
      <formula>Q4&lt;&gt;""</formula>
    </cfRule>
  </conditionalFormatting>
  <dataValidations count="2">
    <dataValidation imeMode="halfAlpha" allowBlank="1" showInputMessage="1" showErrorMessage="1" sqref="B5 X7:X13 Y5 Z5 Z14 Z21:Z22 D5 D8 D12 D13 D21:D22 E21:E22 E12:E13 E7:E8 E5 F5 F9 F21:F22 G21:M22 G5:M5 N5:P5 N21:P22 N15:N16 O17:O18 P19:P20 Q5:S5 Q21:S22 Q7:S7 Q8:S20 W5:X5 W11:W13 W21:X22 Y21:Y22 AA21:AE22 AB14:AE14 AA14 AE7:AE13 AD9 AB5:AE5 AA5"/>
    <dataValidation imeMode="hiragana" allowBlank="1" showInputMessage="1" showErrorMessage="1" sqref="B1 Y1:AE1 V3 W2:AE4 B2:G4 H2:V2 H4:U4 A5:A22"/>
  </dataValidations>
  <pageMargins left="0.70866141732283472" right="0.70866141732283472" top="0.55118110236220474" bottom="0.74803149606299213" header="0.31496062992125984" footer="0.31496062992125984"/>
  <pageSetup paperSize="8" scale="18" orientation="landscape" r:id="rId1"/>
  <headerFooter>
    <oddHeader>&amp;L&amp;"HG丸ｺﾞｼｯｸM-PRO,標準"&amp;18○　株主資本等変動計算書・標準フォーム（入力用）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7"/>
  <sheetViews>
    <sheetView zoomScale="70" zoomScaleNormal="70" zoomScaleSheetLayoutView="85" workbookViewId="0">
      <pane ySplit="5" topLeftCell="A6" activePane="bottomLeft" state="frozen"/>
      <selection pane="bottomLeft" activeCell="C214" sqref="C214"/>
    </sheetView>
  </sheetViews>
  <sheetFormatPr defaultRowHeight="13.5" x14ac:dyDescent="0.15"/>
  <cols>
    <col min="1" max="1" width="67.5" customWidth="1"/>
    <col min="2" max="2" width="21.875" customWidth="1"/>
    <col min="3" max="3" width="26.875" customWidth="1"/>
    <col min="4" max="4" width="8.5" customWidth="1"/>
    <col min="5" max="5" width="49.75" style="2" customWidth="1"/>
    <col min="6" max="6" width="20.125" style="3" customWidth="1"/>
    <col min="7" max="7" width="11.125" style="9" customWidth="1"/>
    <col min="8" max="8" width="12.625" style="1" customWidth="1"/>
    <col min="9" max="9" width="16" style="15" customWidth="1"/>
  </cols>
  <sheetData>
    <row r="1" spans="1:9" ht="13.5" customHeight="1" x14ac:dyDescent="0.15">
      <c r="A1" s="126" t="s">
        <v>60</v>
      </c>
      <c r="B1" s="127"/>
      <c r="C1" s="127"/>
      <c r="D1" s="128"/>
      <c r="E1" s="16">
        <v>1</v>
      </c>
      <c r="F1" s="17">
        <v>2</v>
      </c>
      <c r="G1" s="18">
        <v>3</v>
      </c>
      <c r="H1" s="18">
        <v>4</v>
      </c>
      <c r="I1" s="17">
        <v>5</v>
      </c>
    </row>
    <row r="2" spans="1:9" ht="15.75" customHeight="1" x14ac:dyDescent="0.15">
      <c r="A2" s="113"/>
      <c r="B2" s="114"/>
      <c r="C2" s="114"/>
      <c r="D2" s="115"/>
      <c r="E2" s="99" t="s">
        <v>411</v>
      </c>
      <c r="F2" s="100" t="s">
        <v>412</v>
      </c>
      <c r="G2" s="101" t="s">
        <v>413</v>
      </c>
      <c r="H2" s="101" t="s">
        <v>414</v>
      </c>
      <c r="I2" s="100" t="s">
        <v>415</v>
      </c>
    </row>
    <row r="3" spans="1:9" ht="15.75" customHeight="1" x14ac:dyDescent="0.15">
      <c r="A3" s="103" t="s">
        <v>91</v>
      </c>
      <c r="B3" s="102" t="s">
        <v>92</v>
      </c>
      <c r="C3" s="103" t="s">
        <v>407</v>
      </c>
      <c r="D3" s="103" t="s">
        <v>410</v>
      </c>
      <c r="E3" s="104" t="s">
        <v>416</v>
      </c>
      <c r="F3" s="105" t="s">
        <v>417</v>
      </c>
      <c r="G3" s="106" t="s">
        <v>416</v>
      </c>
      <c r="H3" s="106" t="s">
        <v>416</v>
      </c>
      <c r="I3" s="105" t="s">
        <v>416</v>
      </c>
    </row>
    <row r="4" spans="1:9" ht="15.75" customHeight="1" x14ac:dyDescent="0.15">
      <c r="A4" s="103"/>
      <c r="B4" s="102"/>
      <c r="C4" s="103" t="s">
        <v>408</v>
      </c>
      <c r="D4" s="103" t="s">
        <v>409</v>
      </c>
      <c r="E4" s="107" t="s">
        <v>214</v>
      </c>
      <c r="F4" s="108" t="s">
        <v>83</v>
      </c>
      <c r="G4" s="109" t="s">
        <v>418</v>
      </c>
      <c r="H4" s="109" t="s">
        <v>418</v>
      </c>
      <c r="I4" s="108" t="s">
        <v>418</v>
      </c>
    </row>
    <row r="5" spans="1:9" ht="15.75" customHeight="1" x14ac:dyDescent="0.15">
      <c r="A5" s="96"/>
      <c r="B5" s="97"/>
      <c r="C5" s="98"/>
      <c r="D5" s="98"/>
      <c r="E5" s="110"/>
      <c r="F5" s="111"/>
      <c r="G5" s="112" t="s">
        <v>419</v>
      </c>
      <c r="H5" s="112" t="s">
        <v>421</v>
      </c>
      <c r="I5" s="111" t="s">
        <v>420</v>
      </c>
    </row>
    <row r="6" spans="1:9" ht="15.75" customHeight="1" x14ac:dyDescent="0.15">
      <c r="A6" s="35"/>
      <c r="B6" s="35"/>
      <c r="C6" s="36"/>
      <c r="D6" s="37">
        <v>1</v>
      </c>
      <c r="E6" s="19" t="s">
        <v>86</v>
      </c>
      <c r="F6" s="22" t="s">
        <v>134</v>
      </c>
      <c r="G6" s="4"/>
      <c r="H6" s="5"/>
      <c r="I6" s="12"/>
    </row>
    <row r="7" spans="1:9" ht="87" customHeight="1" x14ac:dyDescent="0.15">
      <c r="A7" s="35"/>
      <c r="B7" s="35"/>
      <c r="C7" s="36"/>
      <c r="D7" s="36">
        <v>2</v>
      </c>
      <c r="E7" s="20" t="s">
        <v>85</v>
      </c>
      <c r="F7" s="24"/>
      <c r="G7" s="4"/>
      <c r="H7" s="6"/>
      <c r="I7" s="13"/>
    </row>
    <row r="8" spans="1:9" ht="15.75" customHeight="1" x14ac:dyDescent="0.15">
      <c r="A8" s="35"/>
      <c r="B8" s="35"/>
      <c r="C8" s="36"/>
      <c r="D8" s="36">
        <v>3</v>
      </c>
      <c r="E8" s="20" t="s">
        <v>87</v>
      </c>
      <c r="F8" s="25"/>
      <c r="G8" s="4"/>
      <c r="H8" s="6"/>
      <c r="I8" s="13"/>
    </row>
    <row r="9" spans="1:9" ht="15.75" customHeight="1" thickBot="1" x14ac:dyDescent="0.2">
      <c r="A9" s="38"/>
      <c r="B9" s="38"/>
      <c r="C9" s="39"/>
      <c r="D9" s="39">
        <v>4</v>
      </c>
      <c r="E9" s="21" t="s">
        <v>88</v>
      </c>
      <c r="F9" s="26"/>
      <c r="G9" s="7"/>
      <c r="H9" s="8"/>
      <c r="I9" s="14"/>
    </row>
    <row r="10" spans="1:9" ht="19.5" customHeight="1" thickTop="1" x14ac:dyDescent="0.15">
      <c r="A10" s="40" t="s">
        <v>90</v>
      </c>
      <c r="B10" s="41"/>
      <c r="C10" s="93" t="s">
        <v>73</v>
      </c>
      <c r="D10" s="42">
        <v>5</v>
      </c>
      <c r="E10" s="23" t="s">
        <v>89</v>
      </c>
      <c r="F10" s="31"/>
      <c r="G10" s="32"/>
      <c r="H10" s="33"/>
      <c r="I10" s="34"/>
    </row>
    <row r="11" spans="1:9" ht="19.5" customHeight="1" x14ac:dyDescent="0.15">
      <c r="A11" s="43" t="str">
        <f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株主資本</v>
      </c>
      <c r="B11" s="44"/>
      <c r="C11" s="94" t="s">
        <v>74</v>
      </c>
      <c r="D11" s="45"/>
      <c r="E11" s="53" t="str">
        <f>'標準フォーム（入力用）'!B1</f>
        <v>株主資本</v>
      </c>
      <c r="F11" s="27"/>
      <c r="G11" s="28" t="s">
        <v>62</v>
      </c>
      <c r="H11" s="29">
        <v>2</v>
      </c>
      <c r="I11" s="30" t="s">
        <v>94</v>
      </c>
    </row>
    <row r="12" spans="1:9" ht="19.5" customHeight="1" x14ac:dyDescent="0.15">
      <c r="A12" s="46" t="str">
        <f t="shared" ref="A12:A71" si="0">IF(H12=0,E12,IF(H12=1,"　"&amp;E12,IF(H12=2,"　　"&amp;E12,IF(H12=3,"　　　"&amp;E12,IF(H12=4,"　　　　"&amp;E12,IF(H12=5,"　　　　　"&amp;E12,"")))))&amp;IF(H12=6,"　　　　　　"&amp;E12,IF(H12=7,"　　　　　　　"&amp;E12,IF(H12=8,"　　　　　　　　"&amp;E12,IF(H12=9,"　　　　　　　　　"&amp;E12,IF(H12=10,"　　　　　　　　　　"&amp;E12,IF(H12&gt;=11,""&amp;E12,"")))))))</f>
        <v>　　　資本金</v>
      </c>
      <c r="B12" s="47" t="str">
        <f>IF(G12="T","",F12)</f>
        <v/>
      </c>
      <c r="C12" s="94" t="s">
        <v>376</v>
      </c>
      <c r="D12" s="48"/>
      <c r="E12" s="53" t="s">
        <v>2</v>
      </c>
      <c r="F12" s="27"/>
      <c r="G12" s="28" t="s">
        <v>272</v>
      </c>
      <c r="H12" s="29">
        <v>3</v>
      </c>
      <c r="I12" s="30" t="s">
        <v>95</v>
      </c>
    </row>
    <row r="13" spans="1:9" ht="19.5" customHeight="1" x14ac:dyDescent="0.15">
      <c r="A13" s="49" t="str">
        <f t="shared" si="0"/>
        <v>　　　　当期首残高</v>
      </c>
      <c r="B13" s="50">
        <f t="shared" ref="B13:B71" si="1">IF(G13="T","",F13)</f>
        <v>0</v>
      </c>
      <c r="C13" s="94" t="s">
        <v>376</v>
      </c>
      <c r="D13" s="48"/>
      <c r="E13" s="53" t="s">
        <v>15</v>
      </c>
      <c r="F13" s="27">
        <f>'標準フォーム（入力用）'!B5</f>
        <v>0</v>
      </c>
      <c r="G13" s="28">
        <v>1</v>
      </c>
      <c r="H13" s="29">
        <v>4</v>
      </c>
      <c r="I13" s="30" t="s">
        <v>96</v>
      </c>
    </row>
    <row r="14" spans="1:9" ht="19.5" customHeight="1" x14ac:dyDescent="0.15">
      <c r="A14" s="49" t="str">
        <f t="shared" si="0"/>
        <v>　　　　当期変動額</v>
      </c>
      <c r="B14" s="50" t="str">
        <f t="shared" si="1"/>
        <v/>
      </c>
      <c r="C14" s="94" t="s">
        <v>376</v>
      </c>
      <c r="D14" s="48"/>
      <c r="E14" s="53" t="s">
        <v>16</v>
      </c>
      <c r="F14" s="27"/>
      <c r="G14" s="28" t="s">
        <v>62</v>
      </c>
      <c r="H14" s="29">
        <v>4</v>
      </c>
      <c r="I14" s="30" t="s">
        <v>97</v>
      </c>
    </row>
    <row r="15" spans="1:9" ht="19.5" customHeight="1" x14ac:dyDescent="0.15">
      <c r="A15" s="49" t="str">
        <f t="shared" si="0"/>
        <v>　　　　　新株の発行</v>
      </c>
      <c r="B15" s="50">
        <f t="shared" si="1"/>
        <v>0</v>
      </c>
      <c r="C15" s="94" t="s">
        <v>376</v>
      </c>
      <c r="D15" s="48"/>
      <c r="E15" s="53" t="s">
        <v>51</v>
      </c>
      <c r="F15" s="27">
        <f>'標準フォーム（入力用）'!B7</f>
        <v>0</v>
      </c>
      <c r="G15" s="28">
        <v>1</v>
      </c>
      <c r="H15" s="29">
        <v>5</v>
      </c>
      <c r="I15" s="30" t="s">
        <v>98</v>
      </c>
    </row>
    <row r="16" spans="1:9" ht="19.5" customHeight="1" x14ac:dyDescent="0.15">
      <c r="A16" s="49" t="str">
        <f t="shared" si="0"/>
        <v>　　　　　当期変動額合計</v>
      </c>
      <c r="B16" s="50">
        <f t="shared" si="1"/>
        <v>0</v>
      </c>
      <c r="C16" s="94" t="s">
        <v>376</v>
      </c>
      <c r="D16" s="48"/>
      <c r="E16" s="53" t="s">
        <v>22</v>
      </c>
      <c r="F16" s="27">
        <f>'標準フォーム（入力用）'!B21</f>
        <v>0</v>
      </c>
      <c r="G16" s="28">
        <v>1</v>
      </c>
      <c r="H16" s="29">
        <v>5</v>
      </c>
      <c r="I16" s="30" t="s">
        <v>99</v>
      </c>
    </row>
    <row r="17" spans="1:9" ht="19.5" customHeight="1" x14ac:dyDescent="0.15">
      <c r="A17" s="51" t="str">
        <f t="shared" si="0"/>
        <v>　　　　当期末残高</v>
      </c>
      <c r="B17" s="52">
        <f t="shared" si="1"/>
        <v>0</v>
      </c>
      <c r="C17" s="94" t="s">
        <v>376</v>
      </c>
      <c r="D17" s="48"/>
      <c r="E17" s="53" t="s">
        <v>61</v>
      </c>
      <c r="F17" s="27">
        <f>'標準フォーム（入力用）'!B22</f>
        <v>0</v>
      </c>
      <c r="G17" s="28">
        <v>1</v>
      </c>
      <c r="H17" s="29">
        <v>4</v>
      </c>
      <c r="I17" s="30" t="s">
        <v>100</v>
      </c>
    </row>
    <row r="18" spans="1:9" ht="19.5" customHeight="1" x14ac:dyDescent="0.15">
      <c r="A18" s="49" t="str">
        <f t="shared" si="0"/>
        <v>　　　資本剰余金</v>
      </c>
      <c r="B18" s="50" t="str">
        <f t="shared" si="1"/>
        <v/>
      </c>
      <c r="C18" s="94" t="s">
        <v>377</v>
      </c>
      <c r="D18" s="48"/>
      <c r="E18" s="53" t="s">
        <v>3</v>
      </c>
      <c r="F18" s="27"/>
      <c r="G18" s="28" t="s">
        <v>93</v>
      </c>
      <c r="H18" s="29">
        <v>3</v>
      </c>
      <c r="I18" s="30" t="s">
        <v>101</v>
      </c>
    </row>
    <row r="19" spans="1:9" ht="19.5" customHeight="1" x14ac:dyDescent="0.15">
      <c r="A19" s="46" t="str">
        <f t="shared" si="0"/>
        <v>　　　　資本準備金</v>
      </c>
      <c r="B19" s="47" t="str">
        <f t="shared" si="1"/>
        <v/>
      </c>
      <c r="C19" s="94" t="s">
        <v>378</v>
      </c>
      <c r="D19" s="48"/>
      <c r="E19" s="53" t="s">
        <v>58</v>
      </c>
      <c r="F19" s="27"/>
      <c r="G19" s="28" t="s">
        <v>93</v>
      </c>
      <c r="H19" s="29">
        <v>4</v>
      </c>
      <c r="I19" s="30" t="s">
        <v>102</v>
      </c>
    </row>
    <row r="20" spans="1:9" ht="19.5" customHeight="1" x14ac:dyDescent="0.15">
      <c r="A20" s="49" t="str">
        <f t="shared" si="0"/>
        <v>　　　　　当期首残高</v>
      </c>
      <c r="B20" s="50">
        <f t="shared" si="1"/>
        <v>0</v>
      </c>
      <c r="C20" s="94" t="s">
        <v>379</v>
      </c>
      <c r="D20" s="48"/>
      <c r="E20" s="53" t="s">
        <v>15</v>
      </c>
      <c r="F20" s="27">
        <f>'標準フォーム（入力用）'!C5</f>
        <v>0</v>
      </c>
      <c r="G20" s="28">
        <v>1</v>
      </c>
      <c r="H20" s="29">
        <v>5</v>
      </c>
      <c r="I20" s="30" t="s">
        <v>103</v>
      </c>
    </row>
    <row r="21" spans="1:9" ht="19.5" customHeight="1" x14ac:dyDescent="0.15">
      <c r="A21" s="49" t="str">
        <f t="shared" si="0"/>
        <v>　　　　　当期変動額</v>
      </c>
      <c r="B21" s="50" t="str">
        <f t="shared" si="1"/>
        <v/>
      </c>
      <c r="C21" s="94" t="s">
        <v>380</v>
      </c>
      <c r="D21" s="48"/>
      <c r="E21" s="53" t="s">
        <v>16</v>
      </c>
      <c r="F21" s="27"/>
      <c r="G21" s="28" t="s">
        <v>62</v>
      </c>
      <c r="H21" s="29">
        <v>5</v>
      </c>
      <c r="I21" s="30" t="s">
        <v>104</v>
      </c>
    </row>
    <row r="22" spans="1:9" ht="19.5" customHeight="1" x14ac:dyDescent="0.15">
      <c r="A22" s="49" t="str">
        <f t="shared" si="0"/>
        <v>　　　　　　新株の発行</v>
      </c>
      <c r="B22" s="50">
        <f t="shared" si="1"/>
        <v>0</v>
      </c>
      <c r="C22" s="94" t="s">
        <v>381</v>
      </c>
      <c r="D22" s="48"/>
      <c r="E22" s="53" t="s">
        <v>51</v>
      </c>
      <c r="F22" s="27">
        <f>'標準フォーム（入力用）'!C7</f>
        <v>0</v>
      </c>
      <c r="G22" s="28">
        <v>1</v>
      </c>
      <c r="H22" s="29">
        <v>6</v>
      </c>
      <c r="I22" s="30" t="s">
        <v>105</v>
      </c>
    </row>
    <row r="23" spans="1:9" ht="19.5" customHeight="1" x14ac:dyDescent="0.15">
      <c r="A23" s="49" t="str">
        <f t="shared" si="0"/>
        <v>　　　　　　当期変動額合計</v>
      </c>
      <c r="B23" s="50">
        <f t="shared" si="1"/>
        <v>0</v>
      </c>
      <c r="C23" s="94" t="s">
        <v>381</v>
      </c>
      <c r="D23" s="48"/>
      <c r="E23" s="53" t="s">
        <v>22</v>
      </c>
      <c r="F23" s="27">
        <f>'標準フォーム（入力用）'!C21</f>
        <v>0</v>
      </c>
      <c r="G23" s="28">
        <v>1</v>
      </c>
      <c r="H23" s="29">
        <v>6</v>
      </c>
      <c r="I23" s="30" t="s">
        <v>106</v>
      </c>
    </row>
    <row r="24" spans="1:9" ht="19.5" customHeight="1" x14ac:dyDescent="0.15">
      <c r="A24" s="51" t="str">
        <f t="shared" si="0"/>
        <v>　　　　　当期末残高</v>
      </c>
      <c r="B24" s="52">
        <f t="shared" si="1"/>
        <v>0</v>
      </c>
      <c r="C24" s="94" t="s">
        <v>381</v>
      </c>
      <c r="D24" s="48"/>
      <c r="E24" s="53" t="s">
        <v>23</v>
      </c>
      <c r="F24" s="27">
        <f>'標準フォーム（入力用）'!C22</f>
        <v>0</v>
      </c>
      <c r="G24" s="28">
        <v>1</v>
      </c>
      <c r="H24" s="29">
        <v>5</v>
      </c>
      <c r="I24" s="30" t="s">
        <v>107</v>
      </c>
    </row>
    <row r="25" spans="1:9" ht="19.5" customHeight="1" x14ac:dyDescent="0.15">
      <c r="A25" s="49" t="str">
        <f t="shared" si="0"/>
        <v>　　　　その他資本剰余金</v>
      </c>
      <c r="B25" s="50" t="str">
        <f t="shared" si="1"/>
        <v/>
      </c>
      <c r="C25" s="94" t="s">
        <v>382</v>
      </c>
      <c r="D25" s="48"/>
      <c r="E25" s="53" t="s">
        <v>7</v>
      </c>
      <c r="F25" s="27"/>
      <c r="G25" s="28" t="s">
        <v>93</v>
      </c>
      <c r="H25" s="29">
        <v>4</v>
      </c>
      <c r="I25" s="30" t="s">
        <v>108</v>
      </c>
    </row>
    <row r="26" spans="1:9" ht="19.5" customHeight="1" x14ac:dyDescent="0.15">
      <c r="A26" s="49" t="str">
        <f t="shared" si="0"/>
        <v>　　　　　当期首残高</v>
      </c>
      <c r="B26" s="50">
        <f t="shared" si="1"/>
        <v>0</v>
      </c>
      <c r="C26" s="94" t="s">
        <v>382</v>
      </c>
      <c r="D26" s="48"/>
      <c r="E26" s="53" t="s">
        <v>15</v>
      </c>
      <c r="F26" s="27">
        <f>'標準フォーム（入力用）'!D5</f>
        <v>0</v>
      </c>
      <c r="G26" s="28">
        <v>1</v>
      </c>
      <c r="H26" s="29">
        <v>5</v>
      </c>
      <c r="I26" s="30" t="s">
        <v>109</v>
      </c>
    </row>
    <row r="27" spans="1:9" ht="19.5" customHeight="1" x14ac:dyDescent="0.15">
      <c r="A27" s="49" t="str">
        <f t="shared" si="0"/>
        <v>　　　　　当期変動額</v>
      </c>
      <c r="B27" s="50" t="str">
        <f t="shared" si="1"/>
        <v/>
      </c>
      <c r="C27" s="94" t="s">
        <v>382</v>
      </c>
      <c r="D27" s="48"/>
      <c r="E27" s="53" t="s">
        <v>16</v>
      </c>
      <c r="F27" s="27"/>
      <c r="G27" s="28" t="s">
        <v>62</v>
      </c>
      <c r="H27" s="29">
        <v>5</v>
      </c>
      <c r="I27" s="30" t="s">
        <v>110</v>
      </c>
    </row>
    <row r="28" spans="1:9" ht="19.5" customHeight="1" x14ac:dyDescent="0.15">
      <c r="A28" s="49" t="str">
        <f t="shared" si="0"/>
        <v>　　　　　　剰余金（その他資本剰余金）の配当</v>
      </c>
      <c r="B28" s="50">
        <f t="shared" si="1"/>
        <v>0</v>
      </c>
      <c r="C28" s="94" t="s">
        <v>382</v>
      </c>
      <c r="D28" s="48"/>
      <c r="E28" s="53" t="s">
        <v>63</v>
      </c>
      <c r="F28" s="27">
        <f>'標準フォーム（入力用）'!D8</f>
        <v>0</v>
      </c>
      <c r="G28" s="28">
        <v>1</v>
      </c>
      <c r="H28" s="29">
        <v>6</v>
      </c>
      <c r="I28" s="30" t="s">
        <v>111</v>
      </c>
    </row>
    <row r="29" spans="1:9" ht="19.5" customHeight="1" x14ac:dyDescent="0.15">
      <c r="A29" s="49" t="str">
        <f t="shared" si="0"/>
        <v>　　　　　　自己株式の処分</v>
      </c>
      <c r="B29" s="50">
        <f t="shared" si="1"/>
        <v>0</v>
      </c>
      <c r="C29" s="94" t="s">
        <v>382</v>
      </c>
      <c r="D29" s="48"/>
      <c r="E29" s="53" t="s">
        <v>64</v>
      </c>
      <c r="F29" s="27">
        <f>'標準フォーム（入力用）'!D12</f>
        <v>0</v>
      </c>
      <c r="G29" s="28">
        <v>1</v>
      </c>
      <c r="H29" s="29">
        <v>6</v>
      </c>
      <c r="I29" s="30" t="s">
        <v>112</v>
      </c>
    </row>
    <row r="30" spans="1:9" ht="19.5" customHeight="1" x14ac:dyDescent="0.15">
      <c r="A30" s="49" t="str">
        <f t="shared" si="0"/>
        <v>　　　　　　自己株式の消却</v>
      </c>
      <c r="B30" s="50">
        <f t="shared" si="1"/>
        <v>0</v>
      </c>
      <c r="C30" s="94" t="s">
        <v>382</v>
      </c>
      <c r="D30" s="48"/>
      <c r="E30" s="53" t="s">
        <v>270</v>
      </c>
      <c r="F30" s="27">
        <f>'標準フォーム（入力用）'!D13</f>
        <v>0</v>
      </c>
      <c r="G30" s="28">
        <v>1</v>
      </c>
      <c r="H30" s="29">
        <v>6</v>
      </c>
      <c r="I30" s="30" t="s">
        <v>113</v>
      </c>
    </row>
    <row r="31" spans="1:9" ht="19.5" customHeight="1" x14ac:dyDescent="0.15">
      <c r="A31" s="49" t="str">
        <f t="shared" si="0"/>
        <v>　　　　　　当期変動額合計</v>
      </c>
      <c r="B31" s="50">
        <f t="shared" si="1"/>
        <v>0</v>
      </c>
      <c r="C31" s="94" t="s">
        <v>382</v>
      </c>
      <c r="D31" s="48"/>
      <c r="E31" s="53" t="s">
        <v>22</v>
      </c>
      <c r="F31" s="27">
        <f>'標準フォーム（入力用）'!D21</f>
        <v>0</v>
      </c>
      <c r="G31" s="28">
        <v>1</v>
      </c>
      <c r="H31" s="29">
        <v>6</v>
      </c>
      <c r="I31" s="30" t="s">
        <v>114</v>
      </c>
    </row>
    <row r="32" spans="1:9" ht="19.5" customHeight="1" x14ac:dyDescent="0.15">
      <c r="A32" s="49" t="str">
        <f t="shared" si="0"/>
        <v>　　　　　当期末残高</v>
      </c>
      <c r="B32" s="50">
        <f t="shared" si="1"/>
        <v>0</v>
      </c>
      <c r="C32" s="94" t="s">
        <v>382</v>
      </c>
      <c r="D32" s="48"/>
      <c r="E32" s="53" t="s">
        <v>23</v>
      </c>
      <c r="F32" s="27">
        <f>'標準フォーム（入力用）'!D22</f>
        <v>0</v>
      </c>
      <c r="G32" s="28">
        <v>1</v>
      </c>
      <c r="H32" s="29">
        <v>5</v>
      </c>
      <c r="I32" s="30" t="s">
        <v>115</v>
      </c>
    </row>
    <row r="33" spans="1:9" ht="19.5" customHeight="1" x14ac:dyDescent="0.15">
      <c r="A33" s="46" t="str">
        <f t="shared" si="0"/>
        <v>　　　　資本剰余金合計</v>
      </c>
      <c r="B33" s="47" t="str">
        <f t="shared" si="1"/>
        <v/>
      </c>
      <c r="C33" s="94" t="s">
        <v>383</v>
      </c>
      <c r="D33" s="48"/>
      <c r="E33" s="53" t="s">
        <v>8</v>
      </c>
      <c r="F33" s="27"/>
      <c r="G33" s="28" t="s">
        <v>62</v>
      </c>
      <c r="H33" s="29">
        <v>4</v>
      </c>
      <c r="I33" s="30" t="s">
        <v>116</v>
      </c>
    </row>
    <row r="34" spans="1:9" ht="19.5" customHeight="1" x14ac:dyDescent="0.15">
      <c r="A34" s="49" t="str">
        <f t="shared" si="0"/>
        <v>　　　　　当期首残高</v>
      </c>
      <c r="B34" s="50">
        <f t="shared" si="1"/>
        <v>0</v>
      </c>
      <c r="C34" s="94" t="s">
        <v>383</v>
      </c>
      <c r="D34" s="48"/>
      <c r="E34" s="53" t="s">
        <v>15</v>
      </c>
      <c r="F34" s="27">
        <f>'標準フォーム（入力用）'!E5</f>
        <v>0</v>
      </c>
      <c r="G34" s="28">
        <v>1</v>
      </c>
      <c r="H34" s="29">
        <v>5</v>
      </c>
      <c r="I34" s="30" t="s">
        <v>117</v>
      </c>
    </row>
    <row r="35" spans="1:9" ht="19.5" customHeight="1" x14ac:dyDescent="0.15">
      <c r="A35" s="49" t="str">
        <f t="shared" si="0"/>
        <v>　　　　　当期変動額</v>
      </c>
      <c r="B35" s="50" t="str">
        <f t="shared" si="1"/>
        <v/>
      </c>
      <c r="C35" s="94" t="s">
        <v>383</v>
      </c>
      <c r="D35" s="48"/>
      <c r="E35" s="53" t="s">
        <v>16</v>
      </c>
      <c r="F35" s="27"/>
      <c r="G35" s="28" t="s">
        <v>62</v>
      </c>
      <c r="H35" s="29">
        <v>5</v>
      </c>
      <c r="I35" s="30" t="s">
        <v>118</v>
      </c>
    </row>
    <row r="36" spans="1:9" ht="19.5" customHeight="1" x14ac:dyDescent="0.15">
      <c r="A36" s="49" t="str">
        <f t="shared" si="0"/>
        <v>　　　　　　新株の発行</v>
      </c>
      <c r="B36" s="50">
        <f t="shared" si="1"/>
        <v>0</v>
      </c>
      <c r="C36" s="94" t="s">
        <v>383</v>
      </c>
      <c r="D36" s="48"/>
      <c r="E36" s="53" t="s">
        <v>51</v>
      </c>
      <c r="F36" s="27">
        <f>'標準フォーム（入力用）'!E7</f>
        <v>0</v>
      </c>
      <c r="G36" s="28">
        <v>1</v>
      </c>
      <c r="H36" s="29">
        <v>6</v>
      </c>
      <c r="I36" s="30" t="s">
        <v>119</v>
      </c>
    </row>
    <row r="37" spans="1:9" ht="19.5" customHeight="1" x14ac:dyDescent="0.15">
      <c r="A37" s="49" t="str">
        <f t="shared" si="0"/>
        <v>　　　　　　剰余金（その他資本剰余金）の配当</v>
      </c>
      <c r="B37" s="50">
        <f t="shared" si="1"/>
        <v>0</v>
      </c>
      <c r="C37" s="94" t="s">
        <v>383</v>
      </c>
      <c r="D37" s="48"/>
      <c r="E37" s="53" t="s">
        <v>63</v>
      </c>
      <c r="F37" s="27">
        <f>'標準フォーム（入力用）'!E8</f>
        <v>0</v>
      </c>
      <c r="G37" s="28">
        <v>1</v>
      </c>
      <c r="H37" s="29">
        <v>6</v>
      </c>
      <c r="I37" s="30" t="s">
        <v>120</v>
      </c>
    </row>
    <row r="38" spans="1:9" ht="19.5" customHeight="1" x14ac:dyDescent="0.15">
      <c r="A38" s="49" t="str">
        <f t="shared" si="0"/>
        <v>　　　　　　自己株式の処分</v>
      </c>
      <c r="B38" s="50">
        <f t="shared" si="1"/>
        <v>0</v>
      </c>
      <c r="C38" s="94" t="s">
        <v>383</v>
      </c>
      <c r="D38" s="48"/>
      <c r="E38" s="53" t="s">
        <v>64</v>
      </c>
      <c r="F38" s="27">
        <f>'標準フォーム（入力用）'!E12</f>
        <v>0</v>
      </c>
      <c r="G38" s="28">
        <v>1</v>
      </c>
      <c r="H38" s="29">
        <v>6</v>
      </c>
      <c r="I38" s="30" t="s">
        <v>121</v>
      </c>
    </row>
    <row r="39" spans="1:9" ht="19.5" customHeight="1" x14ac:dyDescent="0.15">
      <c r="A39" s="49" t="str">
        <f t="shared" si="0"/>
        <v>　　　　　　自己株式の消却</v>
      </c>
      <c r="B39" s="50">
        <f t="shared" si="1"/>
        <v>0</v>
      </c>
      <c r="C39" s="94" t="s">
        <v>383</v>
      </c>
      <c r="D39" s="48"/>
      <c r="E39" s="53" t="s">
        <v>270</v>
      </c>
      <c r="F39" s="27">
        <f>'標準フォーム（入力用）'!E13</f>
        <v>0</v>
      </c>
      <c r="G39" s="28">
        <v>1</v>
      </c>
      <c r="H39" s="29">
        <v>6</v>
      </c>
      <c r="I39" s="30" t="s">
        <v>122</v>
      </c>
    </row>
    <row r="40" spans="1:9" ht="19.5" customHeight="1" x14ac:dyDescent="0.15">
      <c r="A40" s="49" t="str">
        <f t="shared" si="0"/>
        <v>　　　　　　当期変動額合計</v>
      </c>
      <c r="B40" s="50">
        <f t="shared" si="1"/>
        <v>0</v>
      </c>
      <c r="C40" s="94" t="s">
        <v>383</v>
      </c>
      <c r="D40" s="48"/>
      <c r="E40" s="53" t="s">
        <v>22</v>
      </c>
      <c r="F40" s="27">
        <f>'標準フォーム（入力用）'!E21</f>
        <v>0</v>
      </c>
      <c r="G40" s="28">
        <v>1</v>
      </c>
      <c r="H40" s="29">
        <v>6</v>
      </c>
      <c r="I40" s="30" t="s">
        <v>123</v>
      </c>
    </row>
    <row r="41" spans="1:9" ht="19.5" customHeight="1" x14ac:dyDescent="0.15">
      <c r="A41" s="51" t="str">
        <f t="shared" si="0"/>
        <v>　　　　　当期末残高</v>
      </c>
      <c r="B41" s="52">
        <f t="shared" si="1"/>
        <v>0</v>
      </c>
      <c r="C41" s="94" t="s">
        <v>383</v>
      </c>
      <c r="D41" s="48"/>
      <c r="E41" s="53" t="s">
        <v>23</v>
      </c>
      <c r="F41" s="27">
        <f>'標準フォーム（入力用）'!E22</f>
        <v>0</v>
      </c>
      <c r="G41" s="28">
        <v>1</v>
      </c>
      <c r="H41" s="29">
        <v>5</v>
      </c>
      <c r="I41" s="30" t="s">
        <v>124</v>
      </c>
    </row>
    <row r="42" spans="1:9" ht="19.5" customHeight="1" x14ac:dyDescent="0.15">
      <c r="A42" s="49" t="str">
        <f t="shared" si="0"/>
        <v>　　　利益剰余金</v>
      </c>
      <c r="B42" s="50" t="str">
        <f t="shared" si="1"/>
        <v/>
      </c>
      <c r="C42" s="94" t="s">
        <v>384</v>
      </c>
      <c r="D42" s="48"/>
      <c r="E42" s="53" t="s">
        <v>4</v>
      </c>
      <c r="F42" s="27"/>
      <c r="G42" s="28" t="s">
        <v>125</v>
      </c>
      <c r="H42" s="29">
        <v>3</v>
      </c>
      <c r="I42" s="30" t="s">
        <v>126</v>
      </c>
    </row>
    <row r="43" spans="1:9" ht="19.5" customHeight="1" x14ac:dyDescent="0.15">
      <c r="A43" s="46" t="str">
        <f t="shared" si="0"/>
        <v>　　　　利益準備金</v>
      </c>
      <c r="B43" s="47" t="str">
        <f t="shared" si="1"/>
        <v/>
      </c>
      <c r="C43" s="94" t="s">
        <v>385</v>
      </c>
      <c r="D43" s="48"/>
      <c r="E43" s="53" t="s">
        <v>9</v>
      </c>
      <c r="F43" s="27"/>
      <c r="G43" s="28" t="s">
        <v>125</v>
      </c>
      <c r="H43" s="29">
        <v>4</v>
      </c>
      <c r="I43" s="30" t="s">
        <v>127</v>
      </c>
    </row>
    <row r="44" spans="1:9" ht="19.5" customHeight="1" x14ac:dyDescent="0.15">
      <c r="A44" s="49" t="str">
        <f t="shared" si="0"/>
        <v>　　　　　当期首残高</v>
      </c>
      <c r="B44" s="50">
        <f t="shared" si="1"/>
        <v>0</v>
      </c>
      <c r="C44" s="94" t="s">
        <v>385</v>
      </c>
      <c r="D44" s="48"/>
      <c r="E44" s="53" t="s">
        <v>15</v>
      </c>
      <c r="F44" s="27">
        <f>'標準フォーム（入力用）'!F5</f>
        <v>0</v>
      </c>
      <c r="G44" s="28">
        <v>1</v>
      </c>
      <c r="H44" s="29">
        <v>5</v>
      </c>
      <c r="I44" s="30" t="s">
        <v>128</v>
      </c>
    </row>
    <row r="45" spans="1:9" ht="19.5" customHeight="1" x14ac:dyDescent="0.15">
      <c r="A45" s="49" t="str">
        <f t="shared" si="0"/>
        <v>　　　　　当期変動額</v>
      </c>
      <c r="B45" s="50" t="str">
        <f t="shared" si="1"/>
        <v/>
      </c>
      <c r="C45" s="94" t="s">
        <v>385</v>
      </c>
      <c r="D45" s="48"/>
      <c r="E45" s="53" t="s">
        <v>16</v>
      </c>
      <c r="F45" s="27"/>
      <c r="G45" s="28" t="s">
        <v>125</v>
      </c>
      <c r="H45" s="29">
        <v>5</v>
      </c>
      <c r="I45" s="30" t="s">
        <v>129</v>
      </c>
    </row>
    <row r="46" spans="1:9" ht="19.5" customHeight="1" x14ac:dyDescent="0.15">
      <c r="A46" s="49" t="str">
        <f t="shared" si="0"/>
        <v>　　　　　　剰余金の配当</v>
      </c>
      <c r="B46" s="50">
        <f t="shared" si="1"/>
        <v>0</v>
      </c>
      <c r="C46" s="94" t="s">
        <v>385</v>
      </c>
      <c r="D46" s="48"/>
      <c r="E46" s="53" t="s">
        <v>69</v>
      </c>
      <c r="F46" s="27">
        <f>'標準フォーム（入力用）'!F9</f>
        <v>0</v>
      </c>
      <c r="G46" s="28">
        <v>1</v>
      </c>
      <c r="H46" s="29">
        <v>6</v>
      </c>
      <c r="I46" s="30" t="s">
        <v>130</v>
      </c>
    </row>
    <row r="47" spans="1:9" ht="19.5" customHeight="1" x14ac:dyDescent="0.15">
      <c r="A47" s="49" t="str">
        <f t="shared" si="0"/>
        <v>　　　　　　当期変動額合計</v>
      </c>
      <c r="B47" s="50">
        <f t="shared" si="1"/>
        <v>0</v>
      </c>
      <c r="C47" s="94" t="s">
        <v>385</v>
      </c>
      <c r="D47" s="48"/>
      <c r="E47" s="53" t="s">
        <v>22</v>
      </c>
      <c r="F47" s="27">
        <f>'標準フォーム（入力用）'!F21</f>
        <v>0</v>
      </c>
      <c r="G47" s="28">
        <v>1</v>
      </c>
      <c r="H47" s="29">
        <v>6</v>
      </c>
      <c r="I47" s="30" t="s">
        <v>131</v>
      </c>
    </row>
    <row r="48" spans="1:9" ht="19.5" customHeight="1" x14ac:dyDescent="0.15">
      <c r="A48" s="51" t="str">
        <f t="shared" si="0"/>
        <v>　　　　　当期末残高</v>
      </c>
      <c r="B48" s="52">
        <f t="shared" si="1"/>
        <v>0</v>
      </c>
      <c r="C48" s="94" t="s">
        <v>385</v>
      </c>
      <c r="D48" s="48"/>
      <c r="E48" s="53" t="s">
        <v>23</v>
      </c>
      <c r="F48" s="27">
        <f>'標準フォーム（入力用）'!F22</f>
        <v>0</v>
      </c>
      <c r="G48" s="28">
        <v>1</v>
      </c>
      <c r="H48" s="29">
        <v>5</v>
      </c>
      <c r="I48" s="30" t="s">
        <v>132</v>
      </c>
    </row>
    <row r="49" spans="1:9" ht="19.5" customHeight="1" x14ac:dyDescent="0.15">
      <c r="A49" s="46" t="str">
        <f t="shared" si="0"/>
        <v>　　　　その他利益剰余金</v>
      </c>
      <c r="B49" s="47" t="str">
        <f t="shared" si="1"/>
        <v/>
      </c>
      <c r="C49" s="94" t="s">
        <v>386</v>
      </c>
      <c r="D49" s="48"/>
      <c r="E49" s="53" t="s">
        <v>10</v>
      </c>
      <c r="F49" s="27"/>
      <c r="G49" s="28" t="s">
        <v>125</v>
      </c>
      <c r="H49" s="29">
        <v>4</v>
      </c>
      <c r="I49" s="30" t="s">
        <v>133</v>
      </c>
    </row>
    <row r="50" spans="1:9" ht="19.5" customHeight="1" x14ac:dyDescent="0.15">
      <c r="A50" s="49" t="str">
        <f t="shared" ref="A50" si="2">IF(H50=0,E50,IF(H50=1,"　"&amp;E50,IF(H50=2,"　　"&amp;E50,IF(H50=3,"　　　"&amp;E50,IF(H50=4,"　　　　"&amp;E50,IF(H50=5,"　　　　　"&amp;E50,"")))))&amp;IF(H50=6,"　　　　　　"&amp;E50,IF(H50=7,"　　　　　　　"&amp;E50,IF(H50=8,"　　　　　　　　"&amp;E50,IF(H50=9,"　　　　　　　　　"&amp;E50,IF(H50=10,"　　　　　　　　　　"&amp;E50,IF(H50&gt;=11,""&amp;E50,"")))))))</f>
        <v>　　　　　当期首残高</v>
      </c>
      <c r="B50" s="50">
        <f t="shared" ref="B50" si="3">IF(G50="T","",F50)</f>
        <v>0</v>
      </c>
      <c r="C50" s="94" t="s">
        <v>386</v>
      </c>
      <c r="D50" s="48"/>
      <c r="E50" s="53" t="s">
        <v>15</v>
      </c>
      <c r="F50" s="27">
        <f>'標準フォーム（入力用）'!U5</f>
        <v>0</v>
      </c>
      <c r="G50" s="28">
        <v>1</v>
      </c>
      <c r="H50" s="29">
        <v>5</v>
      </c>
      <c r="I50" s="30" t="s">
        <v>276</v>
      </c>
    </row>
    <row r="51" spans="1:9" ht="19.5" customHeight="1" x14ac:dyDescent="0.15">
      <c r="A51" s="49" t="str">
        <f t="shared" ref="A51:A63" si="4">IF(H51=0,E51,IF(H51=1,"　"&amp;E51,IF(H51=2,"　　"&amp;E51,IF(H51=3,"　　　"&amp;E51,IF(H51=4,"　　　　"&amp;E51,IF(H51=5,"　　　　　"&amp;E51,"")))))&amp;IF(H51=6,"　　　　　　"&amp;E51,IF(H51=7,"　　　　　　　"&amp;E51,IF(H51=8,"　　　　　　　　"&amp;E51,IF(H51=9,"　　　　　　　　　"&amp;E51,IF(H51=10,"　　　　　　　　　　"&amp;E51,IF(H51&gt;=11,""&amp;E51,"")))))))</f>
        <v>　　　　　当期変動額</v>
      </c>
      <c r="B51" s="50" t="str">
        <f t="shared" ref="B51:B63" si="5">IF(G51="T","",F51)</f>
        <v/>
      </c>
      <c r="C51" s="94" t="s">
        <v>386</v>
      </c>
      <c r="D51" s="48"/>
      <c r="E51" s="53" t="s">
        <v>16</v>
      </c>
      <c r="F51" s="27"/>
      <c r="G51" s="28" t="s">
        <v>125</v>
      </c>
      <c r="H51" s="29">
        <v>5</v>
      </c>
      <c r="I51" s="30" t="s">
        <v>277</v>
      </c>
    </row>
    <row r="52" spans="1:9" ht="19.5" customHeight="1" x14ac:dyDescent="0.15">
      <c r="A52" s="49" t="str">
        <f t="shared" si="4"/>
        <v>　　　　　　剰余金の配当</v>
      </c>
      <c r="B52" s="50">
        <f t="shared" si="5"/>
        <v>0</v>
      </c>
      <c r="C52" s="94" t="s">
        <v>386</v>
      </c>
      <c r="D52" s="48"/>
      <c r="E52" s="53" t="s">
        <v>69</v>
      </c>
      <c r="F52" s="27">
        <f>'標準フォーム（入力用）'!U9</f>
        <v>0</v>
      </c>
      <c r="G52" s="28">
        <v>1</v>
      </c>
      <c r="H52" s="29">
        <v>6</v>
      </c>
      <c r="I52" s="30" t="s">
        <v>278</v>
      </c>
    </row>
    <row r="53" spans="1:9" ht="19.5" customHeight="1" x14ac:dyDescent="0.15">
      <c r="A53" s="49" t="str">
        <f t="shared" si="4"/>
        <v>　　　　　　当期純利益</v>
      </c>
      <c r="B53" s="50">
        <f t="shared" si="5"/>
        <v>0</v>
      </c>
      <c r="C53" s="94" t="s">
        <v>386</v>
      </c>
      <c r="D53" s="48"/>
      <c r="E53" s="53" t="s">
        <v>70</v>
      </c>
      <c r="F53" s="27">
        <f>'標準フォーム（入力用）'!U10</f>
        <v>0</v>
      </c>
      <c r="G53" s="28">
        <v>1</v>
      </c>
      <c r="H53" s="29">
        <v>6</v>
      </c>
      <c r="I53" s="30" t="s">
        <v>279</v>
      </c>
    </row>
    <row r="54" spans="1:9" ht="19.5" customHeight="1" x14ac:dyDescent="0.15">
      <c r="A54" s="49" t="str">
        <f t="shared" si="4"/>
        <v>　　　　　　自己株式の処分</v>
      </c>
      <c r="B54" s="50">
        <f t="shared" si="5"/>
        <v>0</v>
      </c>
      <c r="C54" s="94" t="s">
        <v>386</v>
      </c>
      <c r="D54" s="48"/>
      <c r="E54" s="53" t="s">
        <v>64</v>
      </c>
      <c r="F54" s="27">
        <f>'標準フォーム（入力用）'!U12</f>
        <v>0</v>
      </c>
      <c r="G54" s="28">
        <v>1</v>
      </c>
      <c r="H54" s="29">
        <v>6</v>
      </c>
      <c r="I54" s="30" t="s">
        <v>280</v>
      </c>
    </row>
    <row r="55" spans="1:9" ht="19.5" customHeight="1" x14ac:dyDescent="0.15">
      <c r="A55" s="49" t="str">
        <f t="shared" si="4"/>
        <v>　　　　　　自己株式の消却</v>
      </c>
      <c r="B55" s="50">
        <f t="shared" si="5"/>
        <v>0</v>
      </c>
      <c r="C55" s="94" t="s">
        <v>386</v>
      </c>
      <c r="D55" s="48"/>
      <c r="E55" s="53" t="s">
        <v>270</v>
      </c>
      <c r="F55" s="27">
        <f>'標準フォーム（入力用）'!U13</f>
        <v>0</v>
      </c>
      <c r="G55" s="28">
        <v>1</v>
      </c>
      <c r="H55" s="29">
        <v>6</v>
      </c>
      <c r="I55" s="30" t="s">
        <v>281</v>
      </c>
    </row>
    <row r="56" spans="1:9" ht="19.5" customHeight="1" x14ac:dyDescent="0.15">
      <c r="A56" s="49" t="str">
        <f t="shared" si="4"/>
        <v>　　　　　　固定資産圧縮積立金の積立</v>
      </c>
      <c r="B56" s="50">
        <f t="shared" si="5"/>
        <v>0</v>
      </c>
      <c r="C56" s="94" t="s">
        <v>386</v>
      </c>
      <c r="D56" s="48"/>
      <c r="E56" s="53" t="s">
        <v>65</v>
      </c>
      <c r="F56" s="27">
        <f>'標準フォーム（入力用）'!U15</f>
        <v>0</v>
      </c>
      <c r="G56" s="28">
        <v>1</v>
      </c>
      <c r="H56" s="29">
        <v>6</v>
      </c>
      <c r="I56" s="30" t="s">
        <v>282</v>
      </c>
    </row>
    <row r="57" spans="1:9" ht="19.5" customHeight="1" x14ac:dyDescent="0.15">
      <c r="A57" s="49" t="str">
        <f t="shared" si="4"/>
        <v>　　　　　　固定資産圧縮積立金の取崩</v>
      </c>
      <c r="B57" s="50">
        <f t="shared" si="5"/>
        <v>0</v>
      </c>
      <c r="C57" s="94" t="s">
        <v>386</v>
      </c>
      <c r="D57" s="48"/>
      <c r="E57" s="53" t="s">
        <v>66</v>
      </c>
      <c r="F57" s="27">
        <f>'標準フォーム（入力用）'!U16</f>
        <v>0</v>
      </c>
      <c r="G57" s="28">
        <v>1</v>
      </c>
      <c r="H57" s="29">
        <v>6</v>
      </c>
      <c r="I57" s="30" t="s">
        <v>283</v>
      </c>
    </row>
    <row r="58" spans="1:9" ht="19.5" customHeight="1" x14ac:dyDescent="0.15">
      <c r="A58" s="49" t="str">
        <f t="shared" si="4"/>
        <v>　　　　　　特別償却準備金の積立</v>
      </c>
      <c r="B58" s="50">
        <f t="shared" si="5"/>
        <v>0</v>
      </c>
      <c r="C58" s="94" t="s">
        <v>386</v>
      </c>
      <c r="D58" s="48"/>
      <c r="E58" s="53" t="s">
        <v>67</v>
      </c>
      <c r="F58" s="27">
        <f>'標準フォーム（入力用）'!U17</f>
        <v>0</v>
      </c>
      <c r="G58" s="28">
        <v>1</v>
      </c>
      <c r="H58" s="29">
        <v>6</v>
      </c>
      <c r="I58" s="30" t="s">
        <v>284</v>
      </c>
    </row>
    <row r="59" spans="1:9" ht="19.5" customHeight="1" x14ac:dyDescent="0.15">
      <c r="A59" s="49" t="str">
        <f t="shared" si="4"/>
        <v>　　　　　　特別償却準備金の取崩</v>
      </c>
      <c r="B59" s="50">
        <f t="shared" si="5"/>
        <v>0</v>
      </c>
      <c r="C59" s="94" t="s">
        <v>386</v>
      </c>
      <c r="D59" s="48"/>
      <c r="E59" s="53" t="s">
        <v>68</v>
      </c>
      <c r="F59" s="27">
        <f>'標準フォーム（入力用）'!U18</f>
        <v>0</v>
      </c>
      <c r="G59" s="28">
        <v>1</v>
      </c>
      <c r="H59" s="29">
        <v>6</v>
      </c>
      <c r="I59" s="30" t="s">
        <v>285</v>
      </c>
    </row>
    <row r="60" spans="1:9" ht="19.5" customHeight="1" x14ac:dyDescent="0.15">
      <c r="A60" s="49" t="str">
        <f t="shared" si="4"/>
        <v>　　　　　　海外投資等損失準備金の積立</v>
      </c>
      <c r="B60" s="50">
        <f t="shared" si="5"/>
        <v>0</v>
      </c>
      <c r="C60" s="94" t="s">
        <v>386</v>
      </c>
      <c r="D60" s="48"/>
      <c r="E60" s="53" t="s">
        <v>53</v>
      </c>
      <c r="F60" s="27">
        <f>'標準フォーム（入力用）'!U19</f>
        <v>0</v>
      </c>
      <c r="G60" s="28">
        <v>1</v>
      </c>
      <c r="H60" s="29">
        <v>6</v>
      </c>
      <c r="I60" s="30" t="s">
        <v>286</v>
      </c>
    </row>
    <row r="61" spans="1:9" ht="19.5" customHeight="1" x14ac:dyDescent="0.15">
      <c r="A61" s="49" t="str">
        <f t="shared" si="4"/>
        <v>　　　　　　海外投資等損失準備金の取崩</v>
      </c>
      <c r="B61" s="50">
        <f t="shared" si="5"/>
        <v>0</v>
      </c>
      <c r="C61" s="94" t="s">
        <v>386</v>
      </c>
      <c r="D61" s="48"/>
      <c r="E61" s="53" t="s">
        <v>54</v>
      </c>
      <c r="F61" s="27">
        <f>'標準フォーム（入力用）'!U20</f>
        <v>0</v>
      </c>
      <c r="G61" s="28">
        <v>1</v>
      </c>
      <c r="H61" s="29">
        <v>6</v>
      </c>
      <c r="I61" s="30" t="s">
        <v>287</v>
      </c>
    </row>
    <row r="62" spans="1:9" ht="19.5" customHeight="1" x14ac:dyDescent="0.15">
      <c r="A62" s="49" t="str">
        <f t="shared" si="4"/>
        <v>　　　　　　当期変動額合計</v>
      </c>
      <c r="B62" s="50">
        <f t="shared" si="5"/>
        <v>0</v>
      </c>
      <c r="C62" s="94" t="s">
        <v>386</v>
      </c>
      <c r="D62" s="48"/>
      <c r="E62" s="53" t="s">
        <v>22</v>
      </c>
      <c r="F62" s="27">
        <f>'標準フォーム（入力用）'!U21</f>
        <v>0</v>
      </c>
      <c r="G62" s="28">
        <v>1</v>
      </c>
      <c r="H62" s="29">
        <v>6</v>
      </c>
      <c r="I62" s="30" t="s">
        <v>288</v>
      </c>
    </row>
    <row r="63" spans="1:9" ht="19.5" customHeight="1" x14ac:dyDescent="0.15">
      <c r="A63" s="51" t="str">
        <f t="shared" si="4"/>
        <v>　　　　　当期末残高</v>
      </c>
      <c r="B63" s="52">
        <f t="shared" si="5"/>
        <v>0</v>
      </c>
      <c r="C63" s="94" t="s">
        <v>386</v>
      </c>
      <c r="D63" s="48"/>
      <c r="E63" s="53" t="s">
        <v>23</v>
      </c>
      <c r="F63" s="27">
        <f>'標準フォーム（入力用）'!U22</f>
        <v>0</v>
      </c>
      <c r="G63" s="28">
        <v>1</v>
      </c>
      <c r="H63" s="29">
        <v>5</v>
      </c>
      <c r="I63" s="30" t="s">
        <v>289</v>
      </c>
    </row>
    <row r="64" spans="1:9" ht="19.5" customHeight="1" x14ac:dyDescent="0.15">
      <c r="A64" s="49" t="str">
        <f t="shared" si="0"/>
        <v>　　　　　金属鉱業等鉱害防止準備金</v>
      </c>
      <c r="B64" s="50" t="str">
        <f t="shared" si="1"/>
        <v/>
      </c>
      <c r="C64" s="94" t="s">
        <v>387</v>
      </c>
      <c r="D64" s="48"/>
      <c r="E64" s="53" t="s">
        <v>213</v>
      </c>
      <c r="F64" s="27"/>
      <c r="G64" s="28" t="s">
        <v>62</v>
      </c>
      <c r="H64" s="29">
        <v>5</v>
      </c>
      <c r="I64" s="30" t="s">
        <v>135</v>
      </c>
    </row>
    <row r="65" spans="1:9" ht="19.5" customHeight="1" x14ac:dyDescent="0.15">
      <c r="A65" s="49" t="str">
        <f t="shared" si="0"/>
        <v>　　　　　　当期首残高</v>
      </c>
      <c r="B65" s="50">
        <f t="shared" si="1"/>
        <v>0</v>
      </c>
      <c r="C65" s="94" t="s">
        <v>387</v>
      </c>
      <c r="D65" s="48"/>
      <c r="E65" s="53" t="s">
        <v>15</v>
      </c>
      <c r="F65" s="27">
        <f>'標準フォーム（入力用）'!G5</f>
        <v>0</v>
      </c>
      <c r="G65" s="28">
        <v>1</v>
      </c>
      <c r="H65" s="29">
        <v>6</v>
      </c>
      <c r="I65" s="30" t="s">
        <v>136</v>
      </c>
    </row>
    <row r="66" spans="1:9" ht="19.5" customHeight="1" x14ac:dyDescent="0.15">
      <c r="A66" s="49" t="str">
        <f t="shared" si="0"/>
        <v>　　　　　　当期変動額</v>
      </c>
      <c r="B66" s="50" t="str">
        <f t="shared" si="1"/>
        <v/>
      </c>
      <c r="C66" s="94" t="s">
        <v>387</v>
      </c>
      <c r="D66" s="48"/>
      <c r="E66" s="53" t="s">
        <v>16</v>
      </c>
      <c r="F66" s="27"/>
      <c r="G66" s="28" t="s">
        <v>125</v>
      </c>
      <c r="H66" s="29">
        <v>6</v>
      </c>
      <c r="I66" s="30" t="s">
        <v>137</v>
      </c>
    </row>
    <row r="67" spans="1:9" ht="19.5" customHeight="1" x14ac:dyDescent="0.15">
      <c r="A67" s="49" t="str">
        <f t="shared" si="0"/>
        <v>　　　　　　　当期変動額合計</v>
      </c>
      <c r="B67" s="50">
        <f t="shared" si="1"/>
        <v>0</v>
      </c>
      <c r="C67" s="94" t="s">
        <v>387</v>
      </c>
      <c r="D67" s="48"/>
      <c r="E67" s="53" t="s">
        <v>22</v>
      </c>
      <c r="F67" s="27">
        <f>'標準フォーム（入力用）'!G21</f>
        <v>0</v>
      </c>
      <c r="G67" s="28">
        <v>1</v>
      </c>
      <c r="H67" s="29">
        <v>7</v>
      </c>
      <c r="I67" s="30" t="s">
        <v>138</v>
      </c>
    </row>
    <row r="68" spans="1:9" ht="19.5" customHeight="1" x14ac:dyDescent="0.15">
      <c r="A68" s="51" t="str">
        <f t="shared" si="0"/>
        <v>　　　　　　当期末残高</v>
      </c>
      <c r="B68" s="52">
        <f t="shared" si="1"/>
        <v>0</v>
      </c>
      <c r="C68" s="94" t="s">
        <v>387</v>
      </c>
      <c r="D68" s="48"/>
      <c r="E68" s="53" t="s">
        <v>23</v>
      </c>
      <c r="F68" s="27">
        <f>'標準フォーム（入力用）'!G22</f>
        <v>0</v>
      </c>
      <c r="G68" s="28">
        <v>1</v>
      </c>
      <c r="H68" s="29">
        <v>6</v>
      </c>
      <c r="I68" s="30" t="s">
        <v>139</v>
      </c>
    </row>
    <row r="69" spans="1:9" ht="19.5" customHeight="1" x14ac:dyDescent="0.15">
      <c r="A69" s="49" t="str">
        <f t="shared" si="0"/>
        <v>　　　　　特定災害防止準備金</v>
      </c>
      <c r="B69" s="50" t="str">
        <f t="shared" si="1"/>
        <v/>
      </c>
      <c r="C69" s="94" t="s">
        <v>388</v>
      </c>
      <c r="D69" s="48"/>
      <c r="E69" s="53" t="s">
        <v>34</v>
      </c>
      <c r="F69" s="27"/>
      <c r="G69" s="28" t="s">
        <v>62</v>
      </c>
      <c r="H69" s="29">
        <v>5</v>
      </c>
      <c r="I69" s="30" t="s">
        <v>140</v>
      </c>
    </row>
    <row r="70" spans="1:9" ht="19.5" customHeight="1" x14ac:dyDescent="0.15">
      <c r="A70" s="49" t="str">
        <f t="shared" si="0"/>
        <v>　　　　　　当期首残高</v>
      </c>
      <c r="B70" s="50">
        <f t="shared" si="1"/>
        <v>0</v>
      </c>
      <c r="C70" s="94" t="s">
        <v>388</v>
      </c>
      <c r="D70" s="48"/>
      <c r="E70" s="53" t="s">
        <v>15</v>
      </c>
      <c r="F70" s="27">
        <f>'標準フォーム（入力用）'!H5</f>
        <v>0</v>
      </c>
      <c r="G70" s="28">
        <v>1</v>
      </c>
      <c r="H70" s="29">
        <v>6</v>
      </c>
      <c r="I70" s="30" t="s">
        <v>141</v>
      </c>
    </row>
    <row r="71" spans="1:9" ht="19.5" customHeight="1" x14ac:dyDescent="0.15">
      <c r="A71" s="49" t="str">
        <f t="shared" si="0"/>
        <v>　　　　　　当期変動額</v>
      </c>
      <c r="B71" s="50" t="str">
        <f t="shared" si="1"/>
        <v/>
      </c>
      <c r="C71" s="94" t="s">
        <v>388</v>
      </c>
      <c r="D71" s="48"/>
      <c r="E71" s="53" t="s">
        <v>16</v>
      </c>
      <c r="F71" s="27"/>
      <c r="G71" s="28" t="s">
        <v>125</v>
      </c>
      <c r="H71" s="29">
        <v>6</v>
      </c>
      <c r="I71" s="30" t="s">
        <v>142</v>
      </c>
    </row>
    <row r="72" spans="1:9" ht="19.5" customHeight="1" x14ac:dyDescent="0.15">
      <c r="A72" s="49" t="str">
        <f t="shared" ref="A72:A116" si="6">IF(H72=0,E72,IF(H72=1,"　"&amp;E72,IF(H72=2,"　　"&amp;E72,IF(H72=3,"　　　"&amp;E72,IF(H72=4,"　　　　"&amp;E72,IF(H72=5,"　　　　　"&amp;E72,"")))))&amp;IF(H72=6,"　　　　　　"&amp;E72,IF(H72=7,"　　　　　　　"&amp;E72,IF(H72=8,"　　　　　　　　"&amp;E72,IF(H72=9,"　　　　　　　　　"&amp;E72,IF(H72=10,"　　　　　　　　　　"&amp;E72,IF(H72&gt;=11,""&amp;E72,"")))))))</f>
        <v>　　　　　　　当期変動額合計</v>
      </c>
      <c r="B72" s="50">
        <f t="shared" ref="B72:B117" si="7">IF(G72="T","",F72)</f>
        <v>0</v>
      </c>
      <c r="C72" s="94" t="s">
        <v>388</v>
      </c>
      <c r="D72" s="48"/>
      <c r="E72" s="53" t="s">
        <v>22</v>
      </c>
      <c r="F72" s="27">
        <f>'標準フォーム（入力用）'!H21</f>
        <v>0</v>
      </c>
      <c r="G72" s="28">
        <v>1</v>
      </c>
      <c r="H72" s="29">
        <v>7</v>
      </c>
      <c r="I72" s="30" t="s">
        <v>143</v>
      </c>
    </row>
    <row r="73" spans="1:9" ht="19.5" customHeight="1" x14ac:dyDescent="0.15">
      <c r="A73" s="51" t="str">
        <f t="shared" si="6"/>
        <v>　　　　　　当期末残高</v>
      </c>
      <c r="B73" s="52">
        <f t="shared" si="7"/>
        <v>0</v>
      </c>
      <c r="C73" s="94" t="s">
        <v>388</v>
      </c>
      <c r="D73" s="48"/>
      <c r="E73" s="53" t="s">
        <v>23</v>
      </c>
      <c r="F73" s="27">
        <f>'標準フォーム（入力用）'!H22</f>
        <v>0</v>
      </c>
      <c r="G73" s="28">
        <v>1</v>
      </c>
      <c r="H73" s="29">
        <v>6</v>
      </c>
      <c r="I73" s="30" t="s">
        <v>144</v>
      </c>
    </row>
    <row r="74" spans="1:9" ht="19.5" customHeight="1" x14ac:dyDescent="0.15">
      <c r="A74" s="49" t="str">
        <f t="shared" si="6"/>
        <v>　　　　　特定都市鉄道整備準備金</v>
      </c>
      <c r="B74" s="50" t="str">
        <f t="shared" si="7"/>
        <v/>
      </c>
      <c r="C74" s="94" t="s">
        <v>389</v>
      </c>
      <c r="D74" s="48"/>
      <c r="E74" s="53" t="s">
        <v>35</v>
      </c>
      <c r="F74" s="27"/>
      <c r="G74" s="28" t="s">
        <v>125</v>
      </c>
      <c r="H74" s="29">
        <v>5</v>
      </c>
      <c r="I74" s="30" t="s">
        <v>145</v>
      </c>
    </row>
    <row r="75" spans="1:9" ht="19.5" customHeight="1" x14ac:dyDescent="0.15">
      <c r="A75" s="49" t="str">
        <f t="shared" si="6"/>
        <v>　　　　　　当期首残高</v>
      </c>
      <c r="B75" s="50">
        <f t="shared" si="7"/>
        <v>0</v>
      </c>
      <c r="C75" s="94" t="s">
        <v>389</v>
      </c>
      <c r="D75" s="48"/>
      <c r="E75" s="53" t="s">
        <v>15</v>
      </c>
      <c r="F75" s="27">
        <f>'標準フォーム（入力用）'!I5</f>
        <v>0</v>
      </c>
      <c r="G75" s="28">
        <v>1</v>
      </c>
      <c r="H75" s="29">
        <v>6</v>
      </c>
      <c r="I75" s="30" t="s">
        <v>146</v>
      </c>
    </row>
    <row r="76" spans="1:9" ht="19.5" customHeight="1" x14ac:dyDescent="0.15">
      <c r="A76" s="49" t="str">
        <f t="shared" si="6"/>
        <v>　　　　　　当期変動額</v>
      </c>
      <c r="B76" s="50" t="str">
        <f t="shared" si="7"/>
        <v/>
      </c>
      <c r="C76" s="94" t="s">
        <v>389</v>
      </c>
      <c r="D76" s="48"/>
      <c r="E76" s="53" t="s">
        <v>16</v>
      </c>
      <c r="F76" s="27"/>
      <c r="G76" s="28" t="s">
        <v>125</v>
      </c>
      <c r="H76" s="29">
        <v>6</v>
      </c>
      <c r="I76" s="30" t="s">
        <v>147</v>
      </c>
    </row>
    <row r="77" spans="1:9" ht="19.5" customHeight="1" x14ac:dyDescent="0.15">
      <c r="A77" s="49" t="str">
        <f t="shared" si="6"/>
        <v>　　　　　　　当期変動額合計</v>
      </c>
      <c r="B77" s="50">
        <f t="shared" si="7"/>
        <v>0</v>
      </c>
      <c r="C77" s="94" t="s">
        <v>389</v>
      </c>
      <c r="D77" s="48"/>
      <c r="E77" s="53" t="s">
        <v>22</v>
      </c>
      <c r="F77" s="27">
        <f>'標準フォーム（入力用）'!I21</f>
        <v>0</v>
      </c>
      <c r="G77" s="28">
        <v>1</v>
      </c>
      <c r="H77" s="29">
        <v>7</v>
      </c>
      <c r="I77" s="30" t="s">
        <v>148</v>
      </c>
    </row>
    <row r="78" spans="1:9" ht="19.5" customHeight="1" x14ac:dyDescent="0.15">
      <c r="A78" s="51" t="str">
        <f t="shared" si="6"/>
        <v>　　　　　　当期末残高</v>
      </c>
      <c r="B78" s="52">
        <f t="shared" si="7"/>
        <v>0</v>
      </c>
      <c r="C78" s="94" t="s">
        <v>389</v>
      </c>
      <c r="D78" s="48"/>
      <c r="E78" s="53" t="s">
        <v>23</v>
      </c>
      <c r="F78" s="27">
        <f>'標準フォーム（入力用）'!I22</f>
        <v>0</v>
      </c>
      <c r="G78" s="28">
        <v>1</v>
      </c>
      <c r="H78" s="29">
        <v>6</v>
      </c>
      <c r="I78" s="30" t="s">
        <v>149</v>
      </c>
    </row>
    <row r="79" spans="1:9" ht="19.5" customHeight="1" x14ac:dyDescent="0.15">
      <c r="A79" s="49" t="str">
        <f t="shared" si="6"/>
        <v>　　　　　使用済核燃料再処理準備金</v>
      </c>
      <c r="B79" s="50" t="str">
        <f t="shared" si="7"/>
        <v/>
      </c>
      <c r="C79" s="94" t="s">
        <v>390</v>
      </c>
      <c r="D79" s="48"/>
      <c r="E79" s="53" t="s">
        <v>36</v>
      </c>
      <c r="F79" s="27"/>
      <c r="G79" s="28" t="s">
        <v>125</v>
      </c>
      <c r="H79" s="29">
        <v>5</v>
      </c>
      <c r="I79" s="30" t="s">
        <v>150</v>
      </c>
    </row>
    <row r="80" spans="1:9" ht="19.5" customHeight="1" x14ac:dyDescent="0.15">
      <c r="A80" s="49" t="str">
        <f t="shared" si="6"/>
        <v>　　　　　　当期首残高</v>
      </c>
      <c r="B80" s="50">
        <f t="shared" si="7"/>
        <v>0</v>
      </c>
      <c r="C80" s="94" t="s">
        <v>390</v>
      </c>
      <c r="D80" s="48"/>
      <c r="E80" s="53" t="s">
        <v>15</v>
      </c>
      <c r="F80" s="27">
        <f>'標準フォーム（入力用）'!J5</f>
        <v>0</v>
      </c>
      <c r="G80" s="28">
        <v>1</v>
      </c>
      <c r="H80" s="29">
        <v>6</v>
      </c>
      <c r="I80" s="30" t="s">
        <v>151</v>
      </c>
    </row>
    <row r="81" spans="1:9" ht="19.5" customHeight="1" x14ac:dyDescent="0.15">
      <c r="A81" s="49" t="str">
        <f t="shared" si="6"/>
        <v>　　　　　　当期変動額</v>
      </c>
      <c r="B81" s="50" t="str">
        <f t="shared" si="7"/>
        <v/>
      </c>
      <c r="C81" s="94" t="s">
        <v>390</v>
      </c>
      <c r="D81" s="48"/>
      <c r="E81" s="53" t="s">
        <v>16</v>
      </c>
      <c r="F81" s="27"/>
      <c r="G81" s="28" t="s">
        <v>125</v>
      </c>
      <c r="H81" s="29">
        <v>6</v>
      </c>
      <c r="I81" s="30" t="s">
        <v>152</v>
      </c>
    </row>
    <row r="82" spans="1:9" ht="19.5" customHeight="1" x14ac:dyDescent="0.15">
      <c r="A82" s="49" t="str">
        <f t="shared" si="6"/>
        <v>　　　　　　　当期変動額合計</v>
      </c>
      <c r="B82" s="50">
        <f t="shared" si="7"/>
        <v>0</v>
      </c>
      <c r="C82" s="94" t="s">
        <v>390</v>
      </c>
      <c r="D82" s="48"/>
      <c r="E82" s="53" t="s">
        <v>22</v>
      </c>
      <c r="F82" s="27">
        <f>'標準フォーム（入力用）'!J21</f>
        <v>0</v>
      </c>
      <c r="G82" s="28">
        <v>1</v>
      </c>
      <c r="H82" s="29">
        <v>7</v>
      </c>
      <c r="I82" s="30" t="s">
        <v>153</v>
      </c>
    </row>
    <row r="83" spans="1:9" ht="19.5" customHeight="1" x14ac:dyDescent="0.15">
      <c r="A83" s="51" t="str">
        <f t="shared" si="6"/>
        <v>　　　　　　当期末残高</v>
      </c>
      <c r="B83" s="52">
        <f t="shared" si="7"/>
        <v>0</v>
      </c>
      <c r="C83" s="94" t="s">
        <v>390</v>
      </c>
      <c r="D83" s="48"/>
      <c r="E83" s="53" t="s">
        <v>23</v>
      </c>
      <c r="F83" s="27">
        <f>'標準フォーム（入力用）'!J22</f>
        <v>0</v>
      </c>
      <c r="G83" s="28">
        <v>1</v>
      </c>
      <c r="H83" s="29">
        <v>6</v>
      </c>
      <c r="I83" s="30" t="s">
        <v>154</v>
      </c>
    </row>
    <row r="84" spans="1:9" ht="19.5" customHeight="1" x14ac:dyDescent="0.15">
      <c r="A84" s="49" t="str">
        <f t="shared" si="6"/>
        <v>　　　　　原子力発電施設解体準備金</v>
      </c>
      <c r="B84" s="50" t="str">
        <f t="shared" si="7"/>
        <v/>
      </c>
      <c r="C84" s="94" t="s">
        <v>391</v>
      </c>
      <c r="D84" s="48"/>
      <c r="E84" s="53" t="s">
        <v>37</v>
      </c>
      <c r="F84" s="27"/>
      <c r="G84" s="28" t="s">
        <v>125</v>
      </c>
      <c r="H84" s="29">
        <v>5</v>
      </c>
      <c r="I84" s="30" t="s">
        <v>155</v>
      </c>
    </row>
    <row r="85" spans="1:9" ht="19.5" customHeight="1" x14ac:dyDescent="0.15">
      <c r="A85" s="49" t="str">
        <f t="shared" si="6"/>
        <v>　　　　　　当期首残高</v>
      </c>
      <c r="B85" s="50">
        <f t="shared" si="7"/>
        <v>0</v>
      </c>
      <c r="C85" s="94" t="s">
        <v>391</v>
      </c>
      <c r="D85" s="48"/>
      <c r="E85" s="53" t="s">
        <v>15</v>
      </c>
      <c r="F85" s="27">
        <f>'標準フォーム（入力用）'!K5</f>
        <v>0</v>
      </c>
      <c r="G85" s="28">
        <v>1</v>
      </c>
      <c r="H85" s="29">
        <v>6</v>
      </c>
      <c r="I85" s="30" t="s">
        <v>156</v>
      </c>
    </row>
    <row r="86" spans="1:9" ht="19.5" customHeight="1" x14ac:dyDescent="0.15">
      <c r="A86" s="49" t="str">
        <f t="shared" si="6"/>
        <v>　　　　　　当期変動額</v>
      </c>
      <c r="B86" s="50" t="str">
        <f t="shared" si="7"/>
        <v/>
      </c>
      <c r="C86" s="94" t="s">
        <v>391</v>
      </c>
      <c r="D86" s="48"/>
      <c r="E86" s="53" t="s">
        <v>16</v>
      </c>
      <c r="F86" s="27"/>
      <c r="G86" s="28" t="s">
        <v>125</v>
      </c>
      <c r="H86" s="29">
        <v>6</v>
      </c>
      <c r="I86" s="30" t="s">
        <v>157</v>
      </c>
    </row>
    <row r="87" spans="1:9" ht="19.5" customHeight="1" x14ac:dyDescent="0.15">
      <c r="A87" s="49" t="str">
        <f t="shared" si="6"/>
        <v>　　　　　　　当期変動額合計</v>
      </c>
      <c r="B87" s="50">
        <f t="shared" si="7"/>
        <v>0</v>
      </c>
      <c r="C87" s="94" t="s">
        <v>391</v>
      </c>
      <c r="D87" s="48"/>
      <c r="E87" s="53" t="s">
        <v>22</v>
      </c>
      <c r="F87" s="27">
        <f>'標準フォーム（入力用）'!K21</f>
        <v>0</v>
      </c>
      <c r="G87" s="28">
        <v>1</v>
      </c>
      <c r="H87" s="29">
        <v>7</v>
      </c>
      <c r="I87" s="30" t="s">
        <v>158</v>
      </c>
    </row>
    <row r="88" spans="1:9" ht="19.5" customHeight="1" x14ac:dyDescent="0.15">
      <c r="A88" s="49" t="str">
        <f t="shared" si="6"/>
        <v>　　　　　　当期末残高</v>
      </c>
      <c r="B88" s="50">
        <f t="shared" si="7"/>
        <v>0</v>
      </c>
      <c r="C88" s="94" t="s">
        <v>391</v>
      </c>
      <c r="D88" s="48"/>
      <c r="E88" s="53" t="s">
        <v>23</v>
      </c>
      <c r="F88" s="27">
        <f>'標準フォーム（入力用）'!K22</f>
        <v>0</v>
      </c>
      <c r="G88" s="28">
        <v>1</v>
      </c>
      <c r="H88" s="29">
        <v>6</v>
      </c>
      <c r="I88" s="30" t="s">
        <v>159</v>
      </c>
    </row>
    <row r="89" spans="1:9" ht="19.5" customHeight="1" x14ac:dyDescent="0.15">
      <c r="A89" s="46" t="str">
        <f t="shared" si="6"/>
        <v>　　　　　異常危険準備金</v>
      </c>
      <c r="B89" s="47" t="str">
        <f t="shared" si="7"/>
        <v/>
      </c>
      <c r="C89" s="94" t="s">
        <v>392</v>
      </c>
      <c r="D89" s="48"/>
      <c r="E89" s="53" t="s">
        <v>38</v>
      </c>
      <c r="F89" s="27"/>
      <c r="G89" s="28" t="s">
        <v>125</v>
      </c>
      <c r="H89" s="29">
        <v>5</v>
      </c>
      <c r="I89" s="30" t="s">
        <v>160</v>
      </c>
    </row>
    <row r="90" spans="1:9" ht="19.5" customHeight="1" x14ac:dyDescent="0.15">
      <c r="A90" s="49" t="str">
        <f t="shared" si="6"/>
        <v>　　　　　　当期首残高</v>
      </c>
      <c r="B90" s="50">
        <f t="shared" si="7"/>
        <v>0</v>
      </c>
      <c r="C90" s="94" t="s">
        <v>392</v>
      </c>
      <c r="D90" s="48"/>
      <c r="E90" s="53" t="s">
        <v>15</v>
      </c>
      <c r="F90" s="27">
        <f>'標準フォーム（入力用）'!L5</f>
        <v>0</v>
      </c>
      <c r="G90" s="28">
        <v>1</v>
      </c>
      <c r="H90" s="29">
        <v>6</v>
      </c>
      <c r="I90" s="30" t="s">
        <v>161</v>
      </c>
    </row>
    <row r="91" spans="1:9" ht="19.5" customHeight="1" x14ac:dyDescent="0.15">
      <c r="A91" s="49" t="str">
        <f t="shared" si="6"/>
        <v>　　　　　　当期変動額</v>
      </c>
      <c r="B91" s="50" t="str">
        <f t="shared" si="7"/>
        <v/>
      </c>
      <c r="C91" s="94" t="s">
        <v>392</v>
      </c>
      <c r="D91" s="48"/>
      <c r="E91" s="53" t="s">
        <v>16</v>
      </c>
      <c r="F91" s="27"/>
      <c r="G91" s="28" t="s">
        <v>125</v>
      </c>
      <c r="H91" s="29">
        <v>6</v>
      </c>
      <c r="I91" s="30" t="s">
        <v>162</v>
      </c>
    </row>
    <row r="92" spans="1:9" ht="19.5" customHeight="1" x14ac:dyDescent="0.15">
      <c r="A92" s="49" t="str">
        <f t="shared" si="6"/>
        <v>　　　　　　　当期変動額合計</v>
      </c>
      <c r="B92" s="50">
        <f t="shared" si="7"/>
        <v>0</v>
      </c>
      <c r="C92" s="94" t="s">
        <v>392</v>
      </c>
      <c r="D92" s="48"/>
      <c r="E92" s="53" t="s">
        <v>22</v>
      </c>
      <c r="F92" s="27">
        <f>'標準フォーム（入力用）'!L21</f>
        <v>0</v>
      </c>
      <c r="G92" s="28">
        <v>1</v>
      </c>
      <c r="H92" s="29">
        <v>7</v>
      </c>
      <c r="I92" s="30" t="s">
        <v>163</v>
      </c>
    </row>
    <row r="93" spans="1:9" ht="19.5" customHeight="1" x14ac:dyDescent="0.15">
      <c r="A93" s="49" t="str">
        <f t="shared" si="6"/>
        <v>　　　　　　当期末残高</v>
      </c>
      <c r="B93" s="50">
        <f t="shared" si="7"/>
        <v>0</v>
      </c>
      <c r="C93" s="94" t="s">
        <v>392</v>
      </c>
      <c r="D93" s="48"/>
      <c r="E93" s="53" t="s">
        <v>23</v>
      </c>
      <c r="F93" s="27">
        <f>'標準フォーム（入力用）'!L22</f>
        <v>0</v>
      </c>
      <c r="G93" s="28">
        <v>1</v>
      </c>
      <c r="H93" s="29">
        <v>6</v>
      </c>
      <c r="I93" s="30" t="s">
        <v>164</v>
      </c>
    </row>
    <row r="94" spans="1:9" ht="19.5" customHeight="1" x14ac:dyDescent="0.15">
      <c r="A94" s="46" t="str">
        <f t="shared" si="6"/>
        <v>　　　　　特別修繕準備金</v>
      </c>
      <c r="B94" s="47" t="str">
        <f t="shared" si="7"/>
        <v/>
      </c>
      <c r="C94" s="94" t="s">
        <v>393</v>
      </c>
      <c r="D94" s="48"/>
      <c r="E94" s="53" t="s">
        <v>39</v>
      </c>
      <c r="F94" s="27"/>
      <c r="G94" s="28" t="s">
        <v>125</v>
      </c>
      <c r="H94" s="29">
        <v>5</v>
      </c>
      <c r="I94" s="30" t="s">
        <v>165</v>
      </c>
    </row>
    <row r="95" spans="1:9" ht="19.5" customHeight="1" x14ac:dyDescent="0.15">
      <c r="A95" s="49" t="str">
        <f t="shared" si="6"/>
        <v>　　　　　　当期首残高</v>
      </c>
      <c r="B95" s="50">
        <f t="shared" si="7"/>
        <v>0</v>
      </c>
      <c r="C95" s="94" t="s">
        <v>393</v>
      </c>
      <c r="D95" s="48"/>
      <c r="E95" s="53" t="s">
        <v>15</v>
      </c>
      <c r="F95" s="27">
        <f>'標準フォーム（入力用）'!M5</f>
        <v>0</v>
      </c>
      <c r="G95" s="28">
        <v>1</v>
      </c>
      <c r="H95" s="29">
        <v>6</v>
      </c>
      <c r="I95" s="30" t="s">
        <v>166</v>
      </c>
    </row>
    <row r="96" spans="1:9" ht="19.5" customHeight="1" x14ac:dyDescent="0.15">
      <c r="A96" s="49" t="str">
        <f t="shared" si="6"/>
        <v>　　　　　　当期変動額</v>
      </c>
      <c r="B96" s="50" t="str">
        <f t="shared" si="7"/>
        <v/>
      </c>
      <c r="C96" s="94" t="s">
        <v>393</v>
      </c>
      <c r="D96" s="48"/>
      <c r="E96" s="53" t="s">
        <v>16</v>
      </c>
      <c r="F96" s="27"/>
      <c r="G96" s="28" t="s">
        <v>62</v>
      </c>
      <c r="H96" s="29">
        <v>6</v>
      </c>
      <c r="I96" s="30" t="s">
        <v>167</v>
      </c>
    </row>
    <row r="97" spans="1:9" ht="19.5" customHeight="1" x14ac:dyDescent="0.15">
      <c r="A97" s="49" t="str">
        <f t="shared" si="6"/>
        <v>　　　　　　　当期変動額合計</v>
      </c>
      <c r="B97" s="50">
        <f t="shared" si="7"/>
        <v>0</v>
      </c>
      <c r="C97" s="94" t="s">
        <v>393</v>
      </c>
      <c r="D97" s="48"/>
      <c r="E97" s="53" t="s">
        <v>22</v>
      </c>
      <c r="F97" s="27">
        <f>'標準フォーム（入力用）'!M21</f>
        <v>0</v>
      </c>
      <c r="G97" s="28">
        <v>1</v>
      </c>
      <c r="H97" s="29">
        <v>7</v>
      </c>
      <c r="I97" s="30" t="s">
        <v>168</v>
      </c>
    </row>
    <row r="98" spans="1:9" ht="19.5" customHeight="1" x14ac:dyDescent="0.15">
      <c r="A98" s="51" t="str">
        <f t="shared" si="6"/>
        <v>　　　　　　当期末残高</v>
      </c>
      <c r="B98" s="52">
        <f t="shared" si="7"/>
        <v>0</v>
      </c>
      <c r="C98" s="94" t="s">
        <v>393</v>
      </c>
      <c r="D98" s="48"/>
      <c r="E98" s="53" t="s">
        <v>23</v>
      </c>
      <c r="F98" s="27">
        <f>'標準フォーム（入力用）'!M22</f>
        <v>0</v>
      </c>
      <c r="G98" s="28">
        <v>1</v>
      </c>
      <c r="H98" s="29">
        <v>6</v>
      </c>
      <c r="I98" s="30" t="s">
        <v>169</v>
      </c>
    </row>
    <row r="99" spans="1:9" ht="19.5" customHeight="1" x14ac:dyDescent="0.15">
      <c r="A99" s="49" t="str">
        <f t="shared" si="6"/>
        <v>　　　　　固定資産圧縮積立金</v>
      </c>
      <c r="B99" s="50" t="str">
        <f t="shared" si="7"/>
        <v/>
      </c>
      <c r="C99" s="94" t="s">
        <v>394</v>
      </c>
      <c r="D99" s="48"/>
      <c r="E99" s="53" t="s">
        <v>13</v>
      </c>
      <c r="F99" s="27"/>
      <c r="G99" s="28" t="s">
        <v>125</v>
      </c>
      <c r="H99" s="29">
        <v>5</v>
      </c>
      <c r="I99" s="30" t="s">
        <v>170</v>
      </c>
    </row>
    <row r="100" spans="1:9" ht="19.5" customHeight="1" x14ac:dyDescent="0.15">
      <c r="A100" s="49" t="str">
        <f t="shared" si="6"/>
        <v>　　　　　　当期首残高</v>
      </c>
      <c r="B100" s="50">
        <f t="shared" si="7"/>
        <v>0</v>
      </c>
      <c r="C100" s="94" t="s">
        <v>394</v>
      </c>
      <c r="D100" s="48"/>
      <c r="E100" s="53" t="s">
        <v>72</v>
      </c>
      <c r="F100" s="27">
        <f>'標準フォーム（入力用）'!N5</f>
        <v>0</v>
      </c>
      <c r="G100" s="28">
        <v>1</v>
      </c>
      <c r="H100" s="29">
        <v>6</v>
      </c>
      <c r="I100" s="30" t="s">
        <v>171</v>
      </c>
    </row>
    <row r="101" spans="1:9" ht="19.5" customHeight="1" x14ac:dyDescent="0.15">
      <c r="A101" s="49" t="str">
        <f t="shared" si="6"/>
        <v>　　　　　　当期変動額</v>
      </c>
      <c r="B101" s="50" t="str">
        <f t="shared" si="7"/>
        <v/>
      </c>
      <c r="C101" s="94" t="s">
        <v>394</v>
      </c>
      <c r="D101" s="48"/>
      <c r="E101" s="53" t="s">
        <v>16</v>
      </c>
      <c r="F101" s="27"/>
      <c r="G101" s="28" t="s">
        <v>125</v>
      </c>
      <c r="H101" s="29">
        <v>6</v>
      </c>
      <c r="I101" s="30" t="s">
        <v>172</v>
      </c>
    </row>
    <row r="102" spans="1:9" ht="19.5" customHeight="1" x14ac:dyDescent="0.15">
      <c r="A102" s="49" t="str">
        <f t="shared" si="6"/>
        <v>　　　　　　　固定資産圧縮積立金の積立</v>
      </c>
      <c r="B102" s="50">
        <f t="shared" si="7"/>
        <v>0</v>
      </c>
      <c r="C102" s="94" t="s">
        <v>394</v>
      </c>
      <c r="D102" s="48"/>
      <c r="E102" s="53" t="s">
        <v>65</v>
      </c>
      <c r="F102" s="27">
        <f>'標準フォーム（入力用）'!N15</f>
        <v>0</v>
      </c>
      <c r="G102" s="28">
        <v>1</v>
      </c>
      <c r="H102" s="29">
        <v>7</v>
      </c>
      <c r="I102" s="30" t="s">
        <v>173</v>
      </c>
    </row>
    <row r="103" spans="1:9" ht="19.5" customHeight="1" x14ac:dyDescent="0.15">
      <c r="A103" s="49" t="str">
        <f t="shared" si="6"/>
        <v>　　　　　　　固定資産圧縮積立金の取崩</v>
      </c>
      <c r="B103" s="50">
        <f t="shared" si="7"/>
        <v>0</v>
      </c>
      <c r="C103" s="94" t="s">
        <v>394</v>
      </c>
      <c r="D103" s="48"/>
      <c r="E103" s="53" t="s">
        <v>66</v>
      </c>
      <c r="F103" s="27">
        <f>'標準フォーム（入力用）'!N16</f>
        <v>0</v>
      </c>
      <c r="G103" s="28">
        <v>1</v>
      </c>
      <c r="H103" s="29">
        <v>7</v>
      </c>
      <c r="I103" s="30" t="s">
        <v>174</v>
      </c>
    </row>
    <row r="104" spans="1:9" ht="19.5" customHeight="1" x14ac:dyDescent="0.15">
      <c r="A104" s="49" t="str">
        <f t="shared" si="6"/>
        <v>　　　　　　　当期変動額合計</v>
      </c>
      <c r="B104" s="50">
        <f t="shared" si="7"/>
        <v>0</v>
      </c>
      <c r="C104" s="94" t="s">
        <v>394</v>
      </c>
      <c r="D104" s="48"/>
      <c r="E104" s="53" t="s">
        <v>22</v>
      </c>
      <c r="F104" s="27">
        <f>'標準フォーム（入力用）'!N21</f>
        <v>0</v>
      </c>
      <c r="G104" s="28">
        <v>1</v>
      </c>
      <c r="H104" s="29">
        <v>7</v>
      </c>
      <c r="I104" s="30" t="s">
        <v>175</v>
      </c>
    </row>
    <row r="105" spans="1:9" ht="19.5" customHeight="1" x14ac:dyDescent="0.15">
      <c r="A105" s="51" t="str">
        <f t="shared" si="6"/>
        <v>　　　　　　当期末残高</v>
      </c>
      <c r="B105" s="52">
        <f t="shared" si="7"/>
        <v>0</v>
      </c>
      <c r="C105" s="94" t="s">
        <v>394</v>
      </c>
      <c r="D105" s="48"/>
      <c r="E105" s="53" t="s">
        <v>23</v>
      </c>
      <c r="F105" s="27">
        <f>'標準フォーム（入力用）'!N22</f>
        <v>0</v>
      </c>
      <c r="G105" s="28">
        <v>1</v>
      </c>
      <c r="H105" s="29">
        <v>6</v>
      </c>
      <c r="I105" s="30" t="s">
        <v>176</v>
      </c>
    </row>
    <row r="106" spans="1:9" ht="19.5" customHeight="1" x14ac:dyDescent="0.15">
      <c r="A106" s="49" t="str">
        <f t="shared" si="6"/>
        <v>　　　　　特別償却準備金</v>
      </c>
      <c r="B106" s="50" t="str">
        <f t="shared" si="7"/>
        <v/>
      </c>
      <c r="C106" s="94" t="s">
        <v>395</v>
      </c>
      <c r="D106" s="48"/>
      <c r="E106" s="53" t="s">
        <v>14</v>
      </c>
      <c r="F106" s="27"/>
      <c r="G106" s="28" t="s">
        <v>125</v>
      </c>
      <c r="H106" s="29">
        <v>5</v>
      </c>
      <c r="I106" s="30" t="s">
        <v>177</v>
      </c>
    </row>
    <row r="107" spans="1:9" ht="19.5" customHeight="1" x14ac:dyDescent="0.15">
      <c r="A107" s="49" t="str">
        <f t="shared" si="6"/>
        <v>　　　　　　当期首残高</v>
      </c>
      <c r="B107" s="50">
        <f t="shared" si="7"/>
        <v>0</v>
      </c>
      <c r="C107" s="94" t="s">
        <v>395</v>
      </c>
      <c r="D107" s="48"/>
      <c r="E107" s="53" t="s">
        <v>72</v>
      </c>
      <c r="F107" s="27">
        <f>'標準フォーム（入力用）'!O5</f>
        <v>0</v>
      </c>
      <c r="G107" s="28">
        <v>1</v>
      </c>
      <c r="H107" s="29">
        <v>6</v>
      </c>
      <c r="I107" s="30" t="s">
        <v>178</v>
      </c>
    </row>
    <row r="108" spans="1:9" ht="19.5" customHeight="1" x14ac:dyDescent="0.15">
      <c r="A108" s="49" t="str">
        <f t="shared" si="6"/>
        <v>　　　　　　当期変動額</v>
      </c>
      <c r="B108" s="50" t="str">
        <f t="shared" si="7"/>
        <v/>
      </c>
      <c r="C108" s="94" t="s">
        <v>395</v>
      </c>
      <c r="D108" s="48"/>
      <c r="E108" s="53" t="s">
        <v>16</v>
      </c>
      <c r="F108" s="27"/>
      <c r="G108" s="28" t="s">
        <v>125</v>
      </c>
      <c r="H108" s="29">
        <v>6</v>
      </c>
      <c r="I108" s="30" t="s">
        <v>179</v>
      </c>
    </row>
    <row r="109" spans="1:9" ht="19.5" customHeight="1" x14ac:dyDescent="0.15">
      <c r="A109" s="49" t="str">
        <f t="shared" si="6"/>
        <v>　　　　　　　特別償却準備金の積立</v>
      </c>
      <c r="B109" s="50">
        <f t="shared" si="7"/>
        <v>0</v>
      </c>
      <c r="C109" s="94" t="s">
        <v>395</v>
      </c>
      <c r="D109" s="48"/>
      <c r="E109" s="53" t="s">
        <v>67</v>
      </c>
      <c r="F109" s="27">
        <f>'標準フォーム（入力用）'!O17</f>
        <v>0</v>
      </c>
      <c r="G109" s="28">
        <v>1</v>
      </c>
      <c r="H109" s="29">
        <v>7</v>
      </c>
      <c r="I109" s="30" t="s">
        <v>180</v>
      </c>
    </row>
    <row r="110" spans="1:9" ht="19.5" customHeight="1" x14ac:dyDescent="0.15">
      <c r="A110" s="49" t="str">
        <f t="shared" si="6"/>
        <v>　　　　　　　特別償却準備金の取崩</v>
      </c>
      <c r="B110" s="50">
        <f t="shared" si="7"/>
        <v>0</v>
      </c>
      <c r="C110" s="94" t="s">
        <v>395</v>
      </c>
      <c r="D110" s="48"/>
      <c r="E110" s="53" t="s">
        <v>68</v>
      </c>
      <c r="F110" s="27">
        <f>'標準フォーム（入力用）'!O18</f>
        <v>0</v>
      </c>
      <c r="G110" s="28">
        <v>1</v>
      </c>
      <c r="H110" s="29">
        <v>7</v>
      </c>
      <c r="I110" s="30" t="s">
        <v>181</v>
      </c>
    </row>
    <row r="111" spans="1:9" ht="19.5" customHeight="1" x14ac:dyDescent="0.15">
      <c r="A111" s="49" t="str">
        <f t="shared" si="6"/>
        <v>　　　　　　　当期変動額合計</v>
      </c>
      <c r="B111" s="50">
        <f t="shared" si="7"/>
        <v>0</v>
      </c>
      <c r="C111" s="94" t="s">
        <v>395</v>
      </c>
      <c r="D111" s="48"/>
      <c r="E111" s="53" t="s">
        <v>22</v>
      </c>
      <c r="F111" s="27">
        <f>'標準フォーム（入力用）'!O21</f>
        <v>0</v>
      </c>
      <c r="G111" s="28">
        <v>1</v>
      </c>
      <c r="H111" s="29">
        <v>7</v>
      </c>
      <c r="I111" s="30" t="s">
        <v>182</v>
      </c>
    </row>
    <row r="112" spans="1:9" ht="19.5" customHeight="1" x14ac:dyDescent="0.15">
      <c r="A112" s="51" t="str">
        <f t="shared" ref="A112" si="8">IF(H112=0,E112,IF(H112=1,"　"&amp;E112,IF(H112=2,"　　"&amp;E112,IF(H112=3,"　　　"&amp;E112,IF(H112=4,"　　　　"&amp;E112,IF(H112=5,"　　　　　"&amp;E112,"")))))&amp;IF(H112=6,"　　　　　　"&amp;E112,IF(H112=7,"　　　　　　　"&amp;E112,IF(H112=8,"　　　　　　　　"&amp;E112,IF(H112=9,"　　　　　　　　　"&amp;E112,IF(H112=10,"　　　　　　　　　　"&amp;E112,IF(H112&gt;=11,""&amp;E112,"")))))))</f>
        <v>　　　　　　当期末残高</v>
      </c>
      <c r="B112" s="52">
        <f t="shared" si="7"/>
        <v>0</v>
      </c>
      <c r="C112" s="94" t="s">
        <v>395</v>
      </c>
      <c r="D112" s="48"/>
      <c r="E112" s="53" t="s">
        <v>23</v>
      </c>
      <c r="F112" s="27">
        <f>'標準フォーム（入力用）'!O22</f>
        <v>0</v>
      </c>
      <c r="G112" s="28">
        <v>1</v>
      </c>
      <c r="H112" s="29">
        <v>6</v>
      </c>
      <c r="I112" s="30" t="s">
        <v>183</v>
      </c>
    </row>
    <row r="113" spans="1:9" ht="19.5" customHeight="1" x14ac:dyDescent="0.15">
      <c r="A113" s="49" t="str">
        <f t="shared" si="6"/>
        <v>　　　　　海外投資等損失準備金</v>
      </c>
      <c r="B113" s="50" t="str">
        <f t="shared" si="7"/>
        <v/>
      </c>
      <c r="C113" s="94" t="s">
        <v>396</v>
      </c>
      <c r="D113" s="48"/>
      <c r="E113" s="53" t="s">
        <v>55</v>
      </c>
      <c r="F113" s="27"/>
      <c r="G113" s="28" t="s">
        <v>125</v>
      </c>
      <c r="H113" s="29">
        <v>5</v>
      </c>
      <c r="I113" s="30" t="s">
        <v>184</v>
      </c>
    </row>
    <row r="114" spans="1:9" ht="19.5" customHeight="1" x14ac:dyDescent="0.15">
      <c r="A114" s="49" t="str">
        <f t="shared" si="6"/>
        <v>　　　　　　当期首残高</v>
      </c>
      <c r="B114" s="50">
        <f t="shared" si="7"/>
        <v>0</v>
      </c>
      <c r="C114" s="94" t="s">
        <v>396</v>
      </c>
      <c r="D114" s="48"/>
      <c r="E114" s="53" t="s">
        <v>72</v>
      </c>
      <c r="F114" s="27">
        <f>'標準フォーム（入力用）'!P5</f>
        <v>0</v>
      </c>
      <c r="G114" s="28">
        <v>1</v>
      </c>
      <c r="H114" s="29">
        <v>6</v>
      </c>
      <c r="I114" s="30" t="s">
        <v>185</v>
      </c>
    </row>
    <row r="115" spans="1:9" ht="19.5" customHeight="1" x14ac:dyDescent="0.15">
      <c r="A115" s="49" t="str">
        <f t="shared" si="6"/>
        <v>　　　　　　当期変動額</v>
      </c>
      <c r="B115" s="50" t="str">
        <f t="shared" si="7"/>
        <v/>
      </c>
      <c r="C115" s="94" t="s">
        <v>396</v>
      </c>
      <c r="D115" s="48"/>
      <c r="E115" s="53" t="s">
        <v>16</v>
      </c>
      <c r="F115" s="27"/>
      <c r="G115" s="28" t="s">
        <v>125</v>
      </c>
      <c r="H115" s="29">
        <v>6</v>
      </c>
      <c r="I115" s="30" t="s">
        <v>186</v>
      </c>
    </row>
    <row r="116" spans="1:9" ht="19.5" customHeight="1" x14ac:dyDescent="0.15">
      <c r="A116" s="49" t="str">
        <f t="shared" si="6"/>
        <v>　　　　　　　海外投資等損失準備金の積立</v>
      </c>
      <c r="B116" s="50">
        <f t="shared" si="7"/>
        <v>0</v>
      </c>
      <c r="C116" s="94" t="s">
        <v>396</v>
      </c>
      <c r="D116" s="48"/>
      <c r="E116" s="53" t="s">
        <v>53</v>
      </c>
      <c r="F116" s="27">
        <f>'標準フォーム（入力用）'!P19</f>
        <v>0</v>
      </c>
      <c r="G116" s="28">
        <v>1</v>
      </c>
      <c r="H116" s="29">
        <v>7</v>
      </c>
      <c r="I116" s="30" t="s">
        <v>187</v>
      </c>
    </row>
    <row r="117" spans="1:9" ht="19.5" customHeight="1" x14ac:dyDescent="0.15">
      <c r="A117" s="49" t="str">
        <f t="shared" ref="A117:A172" si="9">IF(H117=0,E117,IF(H117=1,"　"&amp;E117,IF(H117=2,"　　"&amp;E117,IF(H117=3,"　　　"&amp;E117,IF(H117=4,"　　　　"&amp;E117,IF(H117=5,"　　　　　"&amp;E117,"")))))&amp;IF(H117=6,"　　　　　　"&amp;E117,IF(H117=7,"　　　　　　　"&amp;E117,IF(H117=8,"　　　　　　　　"&amp;E117,IF(H117=9,"　　　　　　　　　"&amp;E117,IF(H117=10,"　　　　　　　　　　"&amp;E117,IF(H117&gt;=11,""&amp;E117,"")))))))</f>
        <v>　　　　　　　海外投資等損失準備金の取崩</v>
      </c>
      <c r="B117" s="50">
        <f t="shared" si="7"/>
        <v>0</v>
      </c>
      <c r="C117" s="94" t="s">
        <v>396</v>
      </c>
      <c r="D117" s="48"/>
      <c r="E117" s="53" t="s">
        <v>54</v>
      </c>
      <c r="F117" s="27">
        <f>'標準フォーム（入力用）'!P20</f>
        <v>0</v>
      </c>
      <c r="G117" s="28">
        <v>1</v>
      </c>
      <c r="H117" s="29">
        <v>7</v>
      </c>
      <c r="I117" s="30" t="s">
        <v>188</v>
      </c>
    </row>
    <row r="118" spans="1:9" ht="19.5" customHeight="1" x14ac:dyDescent="0.15">
      <c r="A118" s="49" t="str">
        <f t="shared" si="9"/>
        <v>　　　　　　　当期変動額合計</v>
      </c>
      <c r="B118" s="50">
        <f t="shared" ref="B118:B173" si="10">IF(G118="T","",F118)</f>
        <v>0</v>
      </c>
      <c r="C118" s="94" t="s">
        <v>396</v>
      </c>
      <c r="D118" s="48"/>
      <c r="E118" s="53" t="s">
        <v>22</v>
      </c>
      <c r="F118" s="27">
        <f>'標準フォーム（入力用）'!P21</f>
        <v>0</v>
      </c>
      <c r="G118" s="28">
        <v>1</v>
      </c>
      <c r="H118" s="29">
        <v>7</v>
      </c>
      <c r="I118" s="30" t="s">
        <v>189</v>
      </c>
    </row>
    <row r="119" spans="1:9" ht="19.5" customHeight="1" x14ac:dyDescent="0.15">
      <c r="A119" s="51" t="str">
        <f t="shared" si="9"/>
        <v>　　　　　　当期末残高</v>
      </c>
      <c r="B119" s="52">
        <f t="shared" si="10"/>
        <v>0</v>
      </c>
      <c r="C119" s="94" t="s">
        <v>396</v>
      </c>
      <c r="D119" s="48"/>
      <c r="E119" s="53" t="s">
        <v>23</v>
      </c>
      <c r="F119" s="27">
        <f>'標準フォーム（入力用）'!P22</f>
        <v>0</v>
      </c>
      <c r="G119" s="28">
        <v>1</v>
      </c>
      <c r="H119" s="29">
        <v>6</v>
      </c>
      <c r="I119" s="30" t="s">
        <v>190</v>
      </c>
    </row>
    <row r="120" spans="1:9" ht="19.5" customHeight="1" x14ac:dyDescent="0.15">
      <c r="A120" s="49" t="str">
        <f t="shared" si="9"/>
        <v>　　　　　追加内訳項目１</v>
      </c>
      <c r="B120" s="50" t="str">
        <f t="shared" si="10"/>
        <v/>
      </c>
      <c r="C120" s="94" t="s">
        <v>397</v>
      </c>
      <c r="D120" s="48"/>
      <c r="E120" s="53" t="str">
        <f>'標準フォーム（入力用）'!Q4</f>
        <v>追加内訳項目１</v>
      </c>
      <c r="F120" s="27"/>
      <c r="G120" s="28" t="s">
        <v>62</v>
      </c>
      <c r="H120" s="29">
        <v>5</v>
      </c>
      <c r="I120" s="30" t="s">
        <v>191</v>
      </c>
    </row>
    <row r="121" spans="1:9" ht="19.5" customHeight="1" x14ac:dyDescent="0.15">
      <c r="A121" s="49" t="str">
        <f t="shared" si="9"/>
        <v>　　　　　　当期首残高</v>
      </c>
      <c r="B121" s="50">
        <f t="shared" si="10"/>
        <v>0</v>
      </c>
      <c r="C121" s="94" t="s">
        <v>397</v>
      </c>
      <c r="D121" s="48"/>
      <c r="E121" s="53" t="s">
        <v>15</v>
      </c>
      <c r="F121" s="27">
        <f>'標準フォーム（入力用）'!Q5</f>
        <v>0</v>
      </c>
      <c r="G121" s="28">
        <v>1</v>
      </c>
      <c r="H121" s="29">
        <v>6</v>
      </c>
      <c r="I121" s="30" t="s">
        <v>215</v>
      </c>
    </row>
    <row r="122" spans="1:9" ht="19.5" customHeight="1" x14ac:dyDescent="0.15">
      <c r="A122" s="49" t="str">
        <f t="shared" si="9"/>
        <v>　　　　　　当期変動額</v>
      </c>
      <c r="B122" s="50" t="str">
        <f t="shared" si="10"/>
        <v/>
      </c>
      <c r="C122" s="94" t="s">
        <v>397</v>
      </c>
      <c r="D122" s="48"/>
      <c r="E122" s="53" t="s">
        <v>16</v>
      </c>
      <c r="F122" s="27"/>
      <c r="G122" s="28" t="s">
        <v>125</v>
      </c>
      <c r="H122" s="29">
        <v>6</v>
      </c>
      <c r="I122" s="30" t="s">
        <v>216</v>
      </c>
    </row>
    <row r="123" spans="1:9" ht="19.5" customHeight="1" x14ac:dyDescent="0.15">
      <c r="A123" s="49" t="str">
        <f t="shared" si="9"/>
        <v>　　　　　　　新株の発行</v>
      </c>
      <c r="B123" s="50">
        <f t="shared" si="10"/>
        <v>0</v>
      </c>
      <c r="C123" s="94" t="s">
        <v>397</v>
      </c>
      <c r="D123" s="48"/>
      <c r="E123" s="53" t="s">
        <v>51</v>
      </c>
      <c r="F123" s="27">
        <f>'標準フォーム（入力用）'!Q7</f>
        <v>0</v>
      </c>
      <c r="G123" s="28">
        <v>1</v>
      </c>
      <c r="H123" s="29">
        <v>7</v>
      </c>
      <c r="I123" s="30" t="s">
        <v>217</v>
      </c>
    </row>
    <row r="124" spans="1:9" ht="19.5" customHeight="1" x14ac:dyDescent="0.15">
      <c r="A124" s="49" t="str">
        <f t="shared" si="9"/>
        <v>　　　　　　　剰余金（その他資本剰余金）の配当</v>
      </c>
      <c r="B124" s="50">
        <f t="shared" si="10"/>
        <v>0</v>
      </c>
      <c r="C124" s="94" t="s">
        <v>397</v>
      </c>
      <c r="D124" s="48"/>
      <c r="E124" s="53" t="s">
        <v>63</v>
      </c>
      <c r="F124" s="27">
        <f>'標準フォーム（入力用）'!Q8</f>
        <v>0</v>
      </c>
      <c r="G124" s="28">
        <v>1</v>
      </c>
      <c r="H124" s="29">
        <v>7</v>
      </c>
      <c r="I124" s="30" t="s">
        <v>218</v>
      </c>
    </row>
    <row r="125" spans="1:9" ht="19.5" customHeight="1" x14ac:dyDescent="0.15">
      <c r="A125" s="49" t="str">
        <f t="shared" si="9"/>
        <v>　　　　　　　剰余金の配当</v>
      </c>
      <c r="B125" s="50">
        <f t="shared" si="10"/>
        <v>0</v>
      </c>
      <c r="C125" s="94" t="s">
        <v>397</v>
      </c>
      <c r="D125" s="48"/>
      <c r="E125" s="53" t="s">
        <v>69</v>
      </c>
      <c r="F125" s="27">
        <f>'標準フォーム（入力用）'!Q9</f>
        <v>0</v>
      </c>
      <c r="G125" s="28">
        <v>1</v>
      </c>
      <c r="H125" s="29">
        <v>7</v>
      </c>
      <c r="I125" s="30" t="s">
        <v>219</v>
      </c>
    </row>
    <row r="126" spans="1:9" ht="19.5" customHeight="1" x14ac:dyDescent="0.15">
      <c r="A126" s="49" t="str">
        <f t="shared" si="9"/>
        <v>　　　　　　　当期純利益</v>
      </c>
      <c r="B126" s="50">
        <f t="shared" si="10"/>
        <v>0</v>
      </c>
      <c r="C126" s="94" t="s">
        <v>397</v>
      </c>
      <c r="D126" s="48"/>
      <c r="E126" s="53" t="s">
        <v>70</v>
      </c>
      <c r="F126" s="27">
        <f>'標準フォーム（入力用）'!Q10</f>
        <v>0</v>
      </c>
      <c r="G126" s="28">
        <v>1</v>
      </c>
      <c r="H126" s="29">
        <v>7</v>
      </c>
      <c r="I126" s="30" t="s">
        <v>220</v>
      </c>
    </row>
    <row r="127" spans="1:9" ht="19.5" customHeight="1" x14ac:dyDescent="0.15">
      <c r="A127" s="49" t="str">
        <f t="shared" si="9"/>
        <v>　　　　　　　自己株式の取得</v>
      </c>
      <c r="B127" s="50">
        <f t="shared" si="10"/>
        <v>0</v>
      </c>
      <c r="C127" s="94" t="s">
        <v>397</v>
      </c>
      <c r="D127" s="48"/>
      <c r="E127" s="53" t="s">
        <v>57</v>
      </c>
      <c r="F127" s="27">
        <f>'標準フォーム（入力用）'!Q11</f>
        <v>0</v>
      </c>
      <c r="G127" s="28">
        <v>1</v>
      </c>
      <c r="H127" s="29">
        <v>7</v>
      </c>
      <c r="I127" s="30" t="s">
        <v>221</v>
      </c>
    </row>
    <row r="128" spans="1:9" ht="19.5" customHeight="1" x14ac:dyDescent="0.15">
      <c r="A128" s="49" t="str">
        <f t="shared" si="9"/>
        <v>　　　　　　　自己株式の処分</v>
      </c>
      <c r="B128" s="50">
        <f t="shared" si="10"/>
        <v>0</v>
      </c>
      <c r="C128" s="94" t="s">
        <v>397</v>
      </c>
      <c r="D128" s="48"/>
      <c r="E128" s="53" t="s">
        <v>64</v>
      </c>
      <c r="F128" s="27">
        <f>'標準フォーム（入力用）'!Q12</f>
        <v>0</v>
      </c>
      <c r="G128" s="28">
        <v>1</v>
      </c>
      <c r="H128" s="29">
        <v>7</v>
      </c>
      <c r="I128" s="30" t="s">
        <v>222</v>
      </c>
    </row>
    <row r="129" spans="1:9" ht="19.5" customHeight="1" x14ac:dyDescent="0.15">
      <c r="A129" s="49" t="str">
        <f t="shared" si="9"/>
        <v>　　　　　　　自己株式の消却</v>
      </c>
      <c r="B129" s="50">
        <f t="shared" si="10"/>
        <v>0</v>
      </c>
      <c r="C129" s="94" t="s">
        <v>397</v>
      </c>
      <c r="D129" s="48"/>
      <c r="E129" s="53" t="s">
        <v>270</v>
      </c>
      <c r="F129" s="27">
        <f>'標準フォーム（入力用）'!Q13</f>
        <v>0</v>
      </c>
      <c r="G129" s="28">
        <v>1</v>
      </c>
      <c r="H129" s="29">
        <v>7</v>
      </c>
      <c r="I129" s="30" t="s">
        <v>223</v>
      </c>
    </row>
    <row r="130" spans="1:9" ht="19.5" customHeight="1" x14ac:dyDescent="0.15">
      <c r="A130" s="49" t="str">
        <f t="shared" si="9"/>
        <v>　　　　　　　株主資本以外の項目の当期変動額（純額）</v>
      </c>
      <c r="B130" s="50">
        <f t="shared" si="10"/>
        <v>0</v>
      </c>
      <c r="C130" s="94" t="s">
        <v>397</v>
      </c>
      <c r="D130" s="48"/>
      <c r="E130" s="53" t="s">
        <v>52</v>
      </c>
      <c r="F130" s="27">
        <f>'標準フォーム（入力用）'!Q14</f>
        <v>0</v>
      </c>
      <c r="G130" s="28">
        <v>1</v>
      </c>
      <c r="H130" s="29">
        <v>7</v>
      </c>
      <c r="I130" s="30" t="s">
        <v>224</v>
      </c>
    </row>
    <row r="131" spans="1:9" ht="19.5" customHeight="1" x14ac:dyDescent="0.15">
      <c r="A131" s="49" t="str">
        <f t="shared" si="9"/>
        <v>　　　　　　　固定資産圧縮積立金の積立</v>
      </c>
      <c r="B131" s="50">
        <f t="shared" si="10"/>
        <v>0</v>
      </c>
      <c r="C131" s="94" t="s">
        <v>397</v>
      </c>
      <c r="D131" s="48"/>
      <c r="E131" s="53" t="s">
        <v>65</v>
      </c>
      <c r="F131" s="27">
        <f>'標準フォーム（入力用）'!Q15</f>
        <v>0</v>
      </c>
      <c r="G131" s="28">
        <v>1</v>
      </c>
      <c r="H131" s="29">
        <v>7</v>
      </c>
      <c r="I131" s="30" t="s">
        <v>225</v>
      </c>
    </row>
    <row r="132" spans="1:9" ht="19.5" customHeight="1" x14ac:dyDescent="0.15">
      <c r="A132" s="49" t="str">
        <f t="shared" si="9"/>
        <v>　　　　　　　固定資産圧縮積立金の取崩</v>
      </c>
      <c r="B132" s="50">
        <f t="shared" si="10"/>
        <v>0</v>
      </c>
      <c r="C132" s="94" t="s">
        <v>397</v>
      </c>
      <c r="D132" s="48"/>
      <c r="E132" s="53" t="s">
        <v>66</v>
      </c>
      <c r="F132" s="27">
        <f>'標準フォーム（入力用）'!Q16</f>
        <v>0</v>
      </c>
      <c r="G132" s="28">
        <v>1</v>
      </c>
      <c r="H132" s="29">
        <v>7</v>
      </c>
      <c r="I132" s="30" t="s">
        <v>226</v>
      </c>
    </row>
    <row r="133" spans="1:9" ht="19.5" customHeight="1" x14ac:dyDescent="0.15">
      <c r="A133" s="49" t="str">
        <f t="shared" si="9"/>
        <v>　　　　　　　特別償却準備金の積立</v>
      </c>
      <c r="B133" s="50">
        <f t="shared" si="10"/>
        <v>0</v>
      </c>
      <c r="C133" s="94" t="s">
        <v>397</v>
      </c>
      <c r="D133" s="48"/>
      <c r="E133" s="53" t="s">
        <v>67</v>
      </c>
      <c r="F133" s="27">
        <f>'標準フォーム（入力用）'!Q17</f>
        <v>0</v>
      </c>
      <c r="G133" s="28">
        <v>1</v>
      </c>
      <c r="H133" s="29">
        <v>7</v>
      </c>
      <c r="I133" s="30" t="s">
        <v>227</v>
      </c>
    </row>
    <row r="134" spans="1:9" ht="19.5" customHeight="1" x14ac:dyDescent="0.15">
      <c r="A134" s="49" t="str">
        <f t="shared" si="9"/>
        <v>　　　　　　　特別償却準備金の取崩</v>
      </c>
      <c r="B134" s="50">
        <f t="shared" si="10"/>
        <v>0</v>
      </c>
      <c r="C134" s="94" t="s">
        <v>397</v>
      </c>
      <c r="D134" s="48"/>
      <c r="E134" s="53" t="s">
        <v>68</v>
      </c>
      <c r="F134" s="27">
        <f>'標準フォーム（入力用）'!Q18</f>
        <v>0</v>
      </c>
      <c r="G134" s="28">
        <v>1</v>
      </c>
      <c r="H134" s="29">
        <v>7</v>
      </c>
      <c r="I134" s="30" t="s">
        <v>228</v>
      </c>
    </row>
    <row r="135" spans="1:9" ht="19.5" customHeight="1" x14ac:dyDescent="0.15">
      <c r="A135" s="49" t="str">
        <f t="shared" si="9"/>
        <v>　　　　　　　海外投資等損失準備金の積立</v>
      </c>
      <c r="B135" s="50">
        <f t="shared" si="10"/>
        <v>0</v>
      </c>
      <c r="C135" s="94" t="s">
        <v>397</v>
      </c>
      <c r="D135" s="48"/>
      <c r="E135" s="53" t="s">
        <v>53</v>
      </c>
      <c r="F135" s="27">
        <f>'標準フォーム（入力用）'!Q19</f>
        <v>0</v>
      </c>
      <c r="G135" s="28">
        <v>1</v>
      </c>
      <c r="H135" s="29">
        <v>7</v>
      </c>
      <c r="I135" s="30" t="s">
        <v>229</v>
      </c>
    </row>
    <row r="136" spans="1:9" ht="19.5" customHeight="1" x14ac:dyDescent="0.15">
      <c r="A136" s="49" t="str">
        <f t="shared" si="9"/>
        <v>　　　　　　　海外投資等損失準備金の取崩</v>
      </c>
      <c r="B136" s="50">
        <f t="shared" si="10"/>
        <v>0</v>
      </c>
      <c r="C136" s="94" t="s">
        <v>397</v>
      </c>
      <c r="D136" s="48"/>
      <c r="E136" s="53" t="s">
        <v>54</v>
      </c>
      <c r="F136" s="27">
        <f>'標準フォーム（入力用）'!Q20</f>
        <v>0</v>
      </c>
      <c r="G136" s="28">
        <v>1</v>
      </c>
      <c r="H136" s="29">
        <v>7</v>
      </c>
      <c r="I136" s="30" t="s">
        <v>230</v>
      </c>
    </row>
    <row r="137" spans="1:9" ht="19.5" customHeight="1" x14ac:dyDescent="0.15">
      <c r="A137" s="49" t="str">
        <f t="shared" si="9"/>
        <v>　　　　　　　当期変動額合計</v>
      </c>
      <c r="B137" s="50">
        <f t="shared" si="10"/>
        <v>0</v>
      </c>
      <c r="C137" s="94" t="s">
        <v>397</v>
      </c>
      <c r="D137" s="48"/>
      <c r="E137" s="53" t="s">
        <v>22</v>
      </c>
      <c r="F137" s="27">
        <f>'標準フォーム（入力用）'!Q21</f>
        <v>0</v>
      </c>
      <c r="G137" s="28">
        <v>1</v>
      </c>
      <c r="H137" s="29">
        <v>7</v>
      </c>
      <c r="I137" s="30" t="s">
        <v>231</v>
      </c>
    </row>
    <row r="138" spans="1:9" ht="19.5" customHeight="1" x14ac:dyDescent="0.15">
      <c r="A138" s="49" t="str">
        <f t="shared" si="9"/>
        <v>　　　　　　当期末残高</v>
      </c>
      <c r="B138" s="50">
        <f t="shared" si="10"/>
        <v>0</v>
      </c>
      <c r="C138" s="94" t="s">
        <v>397</v>
      </c>
      <c r="D138" s="48"/>
      <c r="E138" s="53" t="s">
        <v>23</v>
      </c>
      <c r="F138" s="27">
        <f>'標準フォーム（入力用）'!Q22</f>
        <v>0</v>
      </c>
      <c r="G138" s="28">
        <v>1</v>
      </c>
      <c r="H138" s="29">
        <v>6</v>
      </c>
      <c r="I138" s="30" t="s">
        <v>232</v>
      </c>
    </row>
    <row r="139" spans="1:9" ht="19.5" customHeight="1" x14ac:dyDescent="0.15">
      <c r="A139" s="46" t="str">
        <f t="shared" si="9"/>
        <v>　　　　　追加内訳項目２</v>
      </c>
      <c r="B139" s="47" t="str">
        <f t="shared" si="10"/>
        <v/>
      </c>
      <c r="C139" s="94" t="s">
        <v>398</v>
      </c>
      <c r="D139" s="48"/>
      <c r="E139" s="53" t="str">
        <f>'標準フォーム（入力用）'!R4</f>
        <v>追加内訳項目２</v>
      </c>
      <c r="F139" s="27"/>
      <c r="G139" s="28" t="s">
        <v>125</v>
      </c>
      <c r="H139" s="29">
        <v>5</v>
      </c>
      <c r="I139" s="30" t="s">
        <v>233</v>
      </c>
    </row>
    <row r="140" spans="1:9" ht="19.5" customHeight="1" x14ac:dyDescent="0.15">
      <c r="A140" s="49" t="str">
        <f t="shared" si="9"/>
        <v>　　　　　　当期首残高</v>
      </c>
      <c r="B140" s="50">
        <f t="shared" si="10"/>
        <v>0</v>
      </c>
      <c r="C140" s="94" t="s">
        <v>398</v>
      </c>
      <c r="D140" s="48"/>
      <c r="E140" s="53" t="s">
        <v>15</v>
      </c>
      <c r="F140" s="27">
        <f>'標準フォーム（入力用）'!R5</f>
        <v>0</v>
      </c>
      <c r="G140" s="28">
        <v>1</v>
      </c>
      <c r="H140" s="29">
        <v>6</v>
      </c>
      <c r="I140" s="30" t="s">
        <v>234</v>
      </c>
    </row>
    <row r="141" spans="1:9" ht="19.5" customHeight="1" x14ac:dyDescent="0.15">
      <c r="A141" s="49" t="str">
        <f t="shared" si="9"/>
        <v>　　　　　　当期変動額</v>
      </c>
      <c r="B141" s="50" t="str">
        <f t="shared" si="10"/>
        <v/>
      </c>
      <c r="C141" s="94" t="s">
        <v>398</v>
      </c>
      <c r="D141" s="48"/>
      <c r="E141" s="53" t="s">
        <v>16</v>
      </c>
      <c r="F141" s="27"/>
      <c r="G141" s="28" t="s">
        <v>125</v>
      </c>
      <c r="H141" s="29">
        <v>6</v>
      </c>
      <c r="I141" s="30" t="s">
        <v>235</v>
      </c>
    </row>
    <row r="142" spans="1:9" ht="19.5" customHeight="1" x14ac:dyDescent="0.15">
      <c r="A142" s="49" t="str">
        <f t="shared" si="9"/>
        <v>　　　　　　　新株の発行</v>
      </c>
      <c r="B142" s="50">
        <f t="shared" si="10"/>
        <v>0</v>
      </c>
      <c r="C142" s="94" t="s">
        <v>398</v>
      </c>
      <c r="D142" s="48"/>
      <c r="E142" s="53" t="s">
        <v>51</v>
      </c>
      <c r="F142" s="27">
        <f>'標準フォーム（入力用）'!R7</f>
        <v>0</v>
      </c>
      <c r="G142" s="28">
        <v>1</v>
      </c>
      <c r="H142" s="29">
        <v>7</v>
      </c>
      <c r="I142" s="30" t="s">
        <v>236</v>
      </c>
    </row>
    <row r="143" spans="1:9" ht="19.5" customHeight="1" x14ac:dyDescent="0.15">
      <c r="A143" s="49" t="str">
        <f t="shared" si="9"/>
        <v>　　　　　　　剰余金（その他資本剰余金）の配当</v>
      </c>
      <c r="B143" s="50">
        <f t="shared" si="10"/>
        <v>0</v>
      </c>
      <c r="C143" s="94" t="s">
        <v>398</v>
      </c>
      <c r="D143" s="48"/>
      <c r="E143" s="53" t="s">
        <v>63</v>
      </c>
      <c r="F143" s="27">
        <f>'標準フォーム（入力用）'!R8</f>
        <v>0</v>
      </c>
      <c r="G143" s="28">
        <v>1</v>
      </c>
      <c r="H143" s="29">
        <v>7</v>
      </c>
      <c r="I143" s="30" t="s">
        <v>237</v>
      </c>
    </row>
    <row r="144" spans="1:9" ht="19.5" customHeight="1" x14ac:dyDescent="0.15">
      <c r="A144" s="49" t="str">
        <f t="shared" si="9"/>
        <v>　　　　　　　剰余金の配当</v>
      </c>
      <c r="B144" s="50">
        <f t="shared" si="10"/>
        <v>0</v>
      </c>
      <c r="C144" s="94" t="s">
        <v>398</v>
      </c>
      <c r="D144" s="48"/>
      <c r="E144" s="53" t="s">
        <v>69</v>
      </c>
      <c r="F144" s="27">
        <f>'標準フォーム（入力用）'!R9</f>
        <v>0</v>
      </c>
      <c r="G144" s="28">
        <v>1</v>
      </c>
      <c r="H144" s="29">
        <v>7</v>
      </c>
      <c r="I144" s="30" t="s">
        <v>238</v>
      </c>
    </row>
    <row r="145" spans="1:9" ht="19.5" customHeight="1" x14ac:dyDescent="0.15">
      <c r="A145" s="49" t="str">
        <f t="shared" si="9"/>
        <v>　　　　　　　当期純利益</v>
      </c>
      <c r="B145" s="50">
        <f t="shared" si="10"/>
        <v>0</v>
      </c>
      <c r="C145" s="94" t="s">
        <v>398</v>
      </c>
      <c r="D145" s="48"/>
      <c r="E145" s="53" t="s">
        <v>70</v>
      </c>
      <c r="F145" s="27">
        <f>'標準フォーム（入力用）'!R10</f>
        <v>0</v>
      </c>
      <c r="G145" s="28">
        <v>1</v>
      </c>
      <c r="H145" s="29">
        <v>7</v>
      </c>
      <c r="I145" s="30" t="s">
        <v>239</v>
      </c>
    </row>
    <row r="146" spans="1:9" ht="19.5" customHeight="1" x14ac:dyDescent="0.15">
      <c r="A146" s="49" t="str">
        <f t="shared" si="9"/>
        <v>　　　　　　　自己株式の取得</v>
      </c>
      <c r="B146" s="50">
        <f t="shared" si="10"/>
        <v>0</v>
      </c>
      <c r="C146" s="94" t="s">
        <v>398</v>
      </c>
      <c r="D146" s="48"/>
      <c r="E146" s="53" t="s">
        <v>57</v>
      </c>
      <c r="F146" s="27">
        <f>'標準フォーム（入力用）'!R11</f>
        <v>0</v>
      </c>
      <c r="G146" s="28">
        <v>1</v>
      </c>
      <c r="H146" s="29">
        <v>7</v>
      </c>
      <c r="I146" s="30" t="s">
        <v>240</v>
      </c>
    </row>
    <row r="147" spans="1:9" ht="19.5" customHeight="1" x14ac:dyDescent="0.15">
      <c r="A147" s="49" t="str">
        <f t="shared" si="9"/>
        <v>　　　　　　　自己株式の処分</v>
      </c>
      <c r="B147" s="50">
        <f t="shared" si="10"/>
        <v>0</v>
      </c>
      <c r="C147" s="94" t="s">
        <v>398</v>
      </c>
      <c r="D147" s="48"/>
      <c r="E147" s="53" t="s">
        <v>64</v>
      </c>
      <c r="F147" s="27">
        <f>'標準フォーム（入力用）'!R12</f>
        <v>0</v>
      </c>
      <c r="G147" s="28">
        <v>1</v>
      </c>
      <c r="H147" s="29">
        <v>7</v>
      </c>
      <c r="I147" s="30" t="s">
        <v>241</v>
      </c>
    </row>
    <row r="148" spans="1:9" ht="19.5" customHeight="1" x14ac:dyDescent="0.15">
      <c r="A148" s="49" t="str">
        <f t="shared" si="9"/>
        <v>　　　　　　　自己株式の消却</v>
      </c>
      <c r="B148" s="50">
        <f t="shared" si="10"/>
        <v>0</v>
      </c>
      <c r="C148" s="94" t="s">
        <v>398</v>
      </c>
      <c r="D148" s="48"/>
      <c r="E148" s="53" t="s">
        <v>270</v>
      </c>
      <c r="F148" s="27">
        <f>'標準フォーム（入力用）'!R13</f>
        <v>0</v>
      </c>
      <c r="G148" s="28">
        <v>1</v>
      </c>
      <c r="H148" s="29">
        <v>7</v>
      </c>
      <c r="I148" s="30" t="s">
        <v>242</v>
      </c>
    </row>
    <row r="149" spans="1:9" ht="19.5" customHeight="1" x14ac:dyDescent="0.15">
      <c r="A149" s="49" t="str">
        <f t="shared" si="9"/>
        <v>　　　　　　　株主資本以外の項目の当期変動額（純額）</v>
      </c>
      <c r="B149" s="50">
        <f t="shared" si="10"/>
        <v>0</v>
      </c>
      <c r="C149" s="94" t="s">
        <v>398</v>
      </c>
      <c r="D149" s="48"/>
      <c r="E149" s="53" t="s">
        <v>52</v>
      </c>
      <c r="F149" s="27">
        <f>'標準フォーム（入力用）'!R14</f>
        <v>0</v>
      </c>
      <c r="G149" s="28">
        <v>1</v>
      </c>
      <c r="H149" s="29">
        <v>7</v>
      </c>
      <c r="I149" s="30" t="s">
        <v>243</v>
      </c>
    </row>
    <row r="150" spans="1:9" ht="19.5" customHeight="1" x14ac:dyDescent="0.15">
      <c r="A150" s="49" t="str">
        <f t="shared" si="9"/>
        <v>　　　　　　　固定資産圧縮積立金の積立</v>
      </c>
      <c r="B150" s="50">
        <f t="shared" si="10"/>
        <v>0</v>
      </c>
      <c r="C150" s="94" t="s">
        <v>398</v>
      </c>
      <c r="D150" s="48"/>
      <c r="E150" s="53" t="s">
        <v>65</v>
      </c>
      <c r="F150" s="27">
        <f>'標準フォーム（入力用）'!R15</f>
        <v>0</v>
      </c>
      <c r="G150" s="28">
        <v>1</v>
      </c>
      <c r="H150" s="29">
        <v>7</v>
      </c>
      <c r="I150" s="30" t="s">
        <v>244</v>
      </c>
    </row>
    <row r="151" spans="1:9" ht="19.5" customHeight="1" x14ac:dyDescent="0.15">
      <c r="A151" s="49" t="str">
        <f t="shared" si="9"/>
        <v>　　　　　　　固定資産圧縮積立金の取崩</v>
      </c>
      <c r="B151" s="50">
        <f t="shared" si="10"/>
        <v>0</v>
      </c>
      <c r="C151" s="94" t="s">
        <v>398</v>
      </c>
      <c r="D151" s="48"/>
      <c r="E151" s="53" t="s">
        <v>66</v>
      </c>
      <c r="F151" s="27">
        <f>'標準フォーム（入力用）'!R16</f>
        <v>0</v>
      </c>
      <c r="G151" s="28">
        <v>1</v>
      </c>
      <c r="H151" s="29">
        <v>7</v>
      </c>
      <c r="I151" s="30" t="s">
        <v>245</v>
      </c>
    </row>
    <row r="152" spans="1:9" ht="19.5" customHeight="1" x14ac:dyDescent="0.15">
      <c r="A152" s="49" t="str">
        <f t="shared" si="9"/>
        <v>　　　　　　　特別償却準備金の積立</v>
      </c>
      <c r="B152" s="50">
        <f t="shared" si="10"/>
        <v>0</v>
      </c>
      <c r="C152" s="94" t="s">
        <v>398</v>
      </c>
      <c r="D152" s="48"/>
      <c r="E152" s="53" t="s">
        <v>67</v>
      </c>
      <c r="F152" s="27">
        <f>'標準フォーム（入力用）'!R17</f>
        <v>0</v>
      </c>
      <c r="G152" s="28">
        <v>1</v>
      </c>
      <c r="H152" s="29">
        <v>7</v>
      </c>
      <c r="I152" s="30" t="s">
        <v>246</v>
      </c>
    </row>
    <row r="153" spans="1:9" ht="19.5" customHeight="1" x14ac:dyDescent="0.15">
      <c r="A153" s="49" t="str">
        <f t="shared" si="9"/>
        <v>　　　　　　　特別償却準備金の取崩</v>
      </c>
      <c r="B153" s="50">
        <f t="shared" si="10"/>
        <v>0</v>
      </c>
      <c r="C153" s="94" t="s">
        <v>398</v>
      </c>
      <c r="D153" s="48"/>
      <c r="E153" s="53" t="s">
        <v>68</v>
      </c>
      <c r="F153" s="27">
        <f>'標準フォーム（入力用）'!R18</f>
        <v>0</v>
      </c>
      <c r="G153" s="28">
        <v>1</v>
      </c>
      <c r="H153" s="29">
        <v>7</v>
      </c>
      <c r="I153" s="30" t="s">
        <v>247</v>
      </c>
    </row>
    <row r="154" spans="1:9" ht="19.5" customHeight="1" x14ac:dyDescent="0.15">
      <c r="A154" s="49" t="str">
        <f t="shared" si="9"/>
        <v>　　　　　　　海外投資等損失準備金の積立</v>
      </c>
      <c r="B154" s="50">
        <f t="shared" si="10"/>
        <v>0</v>
      </c>
      <c r="C154" s="94" t="s">
        <v>398</v>
      </c>
      <c r="D154" s="48"/>
      <c r="E154" s="53" t="s">
        <v>53</v>
      </c>
      <c r="F154" s="27">
        <f>'標準フォーム（入力用）'!R19</f>
        <v>0</v>
      </c>
      <c r="G154" s="28">
        <v>1</v>
      </c>
      <c r="H154" s="29">
        <v>7</v>
      </c>
      <c r="I154" s="30" t="s">
        <v>248</v>
      </c>
    </row>
    <row r="155" spans="1:9" ht="19.5" customHeight="1" x14ac:dyDescent="0.15">
      <c r="A155" s="49" t="str">
        <f t="shared" si="9"/>
        <v>　　　　　　　海外投資等損失準備金の取崩</v>
      </c>
      <c r="B155" s="50">
        <f t="shared" si="10"/>
        <v>0</v>
      </c>
      <c r="C155" s="94" t="s">
        <v>398</v>
      </c>
      <c r="D155" s="48"/>
      <c r="E155" s="53" t="s">
        <v>54</v>
      </c>
      <c r="F155" s="27">
        <f>'標準フォーム（入力用）'!R20</f>
        <v>0</v>
      </c>
      <c r="G155" s="28">
        <v>1</v>
      </c>
      <c r="H155" s="29">
        <v>7</v>
      </c>
      <c r="I155" s="30" t="s">
        <v>249</v>
      </c>
    </row>
    <row r="156" spans="1:9" ht="19.5" customHeight="1" x14ac:dyDescent="0.15">
      <c r="A156" s="49" t="str">
        <f t="shared" si="9"/>
        <v>　　　　　　　当期変動額合計</v>
      </c>
      <c r="B156" s="50">
        <f t="shared" si="10"/>
        <v>0</v>
      </c>
      <c r="C156" s="94" t="s">
        <v>398</v>
      </c>
      <c r="D156" s="48"/>
      <c r="E156" s="53" t="s">
        <v>22</v>
      </c>
      <c r="F156" s="27">
        <f>'標準フォーム（入力用）'!R21</f>
        <v>0</v>
      </c>
      <c r="G156" s="28">
        <v>1</v>
      </c>
      <c r="H156" s="29">
        <v>7</v>
      </c>
      <c r="I156" s="30" t="s">
        <v>250</v>
      </c>
    </row>
    <row r="157" spans="1:9" ht="19.5" customHeight="1" x14ac:dyDescent="0.15">
      <c r="A157" s="51" t="str">
        <f t="shared" si="9"/>
        <v>　　　　　　当期末残高</v>
      </c>
      <c r="B157" s="52">
        <f t="shared" si="10"/>
        <v>0</v>
      </c>
      <c r="C157" s="94" t="s">
        <v>398</v>
      </c>
      <c r="D157" s="48"/>
      <c r="E157" s="53" t="s">
        <v>23</v>
      </c>
      <c r="F157" s="27">
        <f>'標準フォーム（入力用）'!R22</f>
        <v>0</v>
      </c>
      <c r="G157" s="28">
        <v>1</v>
      </c>
      <c r="H157" s="29">
        <v>6</v>
      </c>
      <c r="I157" s="30" t="s">
        <v>251</v>
      </c>
    </row>
    <row r="158" spans="1:9" ht="19.5" customHeight="1" x14ac:dyDescent="0.15">
      <c r="A158" s="49" t="str">
        <f t="shared" si="9"/>
        <v>　　　　　追加内訳項目３</v>
      </c>
      <c r="B158" s="50" t="str">
        <f t="shared" si="10"/>
        <v/>
      </c>
      <c r="C158" s="94" t="s">
        <v>399</v>
      </c>
      <c r="D158" s="48"/>
      <c r="E158" s="53" t="str">
        <f>'標準フォーム（入力用）'!S4</f>
        <v>追加内訳項目３</v>
      </c>
      <c r="F158" s="27"/>
      <c r="G158" s="28" t="s">
        <v>125</v>
      </c>
      <c r="H158" s="29">
        <v>5</v>
      </c>
      <c r="I158" s="30" t="s">
        <v>192</v>
      </c>
    </row>
    <row r="159" spans="1:9" ht="19.5" customHeight="1" x14ac:dyDescent="0.15">
      <c r="A159" s="49" t="str">
        <f t="shared" si="9"/>
        <v>　　　　　　当期首残高</v>
      </c>
      <c r="B159" s="50">
        <f t="shared" si="10"/>
        <v>0</v>
      </c>
      <c r="C159" s="94" t="s">
        <v>399</v>
      </c>
      <c r="D159" s="48"/>
      <c r="E159" s="53" t="s">
        <v>15</v>
      </c>
      <c r="F159" s="27">
        <f>'標準フォーム（入力用）'!S5</f>
        <v>0</v>
      </c>
      <c r="G159" s="28">
        <v>1</v>
      </c>
      <c r="H159" s="29">
        <v>6</v>
      </c>
      <c r="I159" s="30" t="s">
        <v>252</v>
      </c>
    </row>
    <row r="160" spans="1:9" ht="19.5" customHeight="1" x14ac:dyDescent="0.15">
      <c r="A160" s="49" t="str">
        <f t="shared" si="9"/>
        <v>　　　　　　当期変動額</v>
      </c>
      <c r="B160" s="50" t="str">
        <f t="shared" si="10"/>
        <v/>
      </c>
      <c r="C160" s="94" t="s">
        <v>399</v>
      </c>
      <c r="D160" s="48"/>
      <c r="E160" s="53" t="s">
        <v>16</v>
      </c>
      <c r="F160" s="27"/>
      <c r="G160" s="28" t="s">
        <v>125</v>
      </c>
      <c r="H160" s="29">
        <v>6</v>
      </c>
      <c r="I160" s="30" t="s">
        <v>253</v>
      </c>
    </row>
    <row r="161" spans="1:9" ht="19.5" customHeight="1" x14ac:dyDescent="0.15">
      <c r="A161" s="49" t="str">
        <f t="shared" si="9"/>
        <v>　　　　　　　新株の発行</v>
      </c>
      <c r="B161" s="50">
        <f t="shared" si="10"/>
        <v>0</v>
      </c>
      <c r="C161" s="94" t="s">
        <v>399</v>
      </c>
      <c r="D161" s="48"/>
      <c r="E161" s="53" t="s">
        <v>51</v>
      </c>
      <c r="F161" s="27">
        <f>'標準フォーム（入力用）'!S7</f>
        <v>0</v>
      </c>
      <c r="G161" s="28">
        <v>1</v>
      </c>
      <c r="H161" s="29">
        <v>7</v>
      </c>
      <c r="I161" s="30" t="s">
        <v>254</v>
      </c>
    </row>
    <row r="162" spans="1:9" ht="19.5" customHeight="1" x14ac:dyDescent="0.15">
      <c r="A162" s="49" t="str">
        <f t="shared" si="9"/>
        <v>　　　　　　　剰余金（その他資本剰余金）の配当</v>
      </c>
      <c r="B162" s="50">
        <f t="shared" si="10"/>
        <v>0</v>
      </c>
      <c r="C162" s="94" t="s">
        <v>399</v>
      </c>
      <c r="D162" s="48"/>
      <c r="E162" s="53" t="s">
        <v>63</v>
      </c>
      <c r="F162" s="27">
        <f>'標準フォーム（入力用）'!S8</f>
        <v>0</v>
      </c>
      <c r="G162" s="28">
        <v>1</v>
      </c>
      <c r="H162" s="29">
        <v>7</v>
      </c>
      <c r="I162" s="30" t="s">
        <v>255</v>
      </c>
    </row>
    <row r="163" spans="1:9" ht="19.5" customHeight="1" x14ac:dyDescent="0.15">
      <c r="A163" s="49" t="str">
        <f t="shared" si="9"/>
        <v>　　　　　　　剰余金の配当</v>
      </c>
      <c r="B163" s="50">
        <f t="shared" si="10"/>
        <v>0</v>
      </c>
      <c r="C163" s="94" t="s">
        <v>399</v>
      </c>
      <c r="D163" s="48"/>
      <c r="E163" s="53" t="s">
        <v>69</v>
      </c>
      <c r="F163" s="27">
        <f>'標準フォーム（入力用）'!S9</f>
        <v>0</v>
      </c>
      <c r="G163" s="28">
        <v>1</v>
      </c>
      <c r="H163" s="29">
        <v>7</v>
      </c>
      <c r="I163" s="30" t="s">
        <v>256</v>
      </c>
    </row>
    <row r="164" spans="1:9" ht="19.5" customHeight="1" x14ac:dyDescent="0.15">
      <c r="A164" s="49" t="str">
        <f t="shared" si="9"/>
        <v>　　　　　　　当期純利益</v>
      </c>
      <c r="B164" s="50">
        <f t="shared" si="10"/>
        <v>0</v>
      </c>
      <c r="C164" s="94" t="s">
        <v>399</v>
      </c>
      <c r="D164" s="48"/>
      <c r="E164" s="53" t="s">
        <v>70</v>
      </c>
      <c r="F164" s="27">
        <f>'標準フォーム（入力用）'!S10</f>
        <v>0</v>
      </c>
      <c r="G164" s="28">
        <v>1</v>
      </c>
      <c r="H164" s="29">
        <v>7</v>
      </c>
      <c r="I164" s="30" t="s">
        <v>257</v>
      </c>
    </row>
    <row r="165" spans="1:9" ht="19.5" customHeight="1" x14ac:dyDescent="0.15">
      <c r="A165" s="49" t="str">
        <f t="shared" si="9"/>
        <v>　　　　　　　自己株式の取得</v>
      </c>
      <c r="B165" s="50">
        <f t="shared" si="10"/>
        <v>0</v>
      </c>
      <c r="C165" s="94" t="s">
        <v>399</v>
      </c>
      <c r="D165" s="48"/>
      <c r="E165" s="53" t="s">
        <v>57</v>
      </c>
      <c r="F165" s="27">
        <f>'標準フォーム（入力用）'!S11</f>
        <v>0</v>
      </c>
      <c r="G165" s="28">
        <v>1</v>
      </c>
      <c r="H165" s="29">
        <v>7</v>
      </c>
      <c r="I165" s="30" t="s">
        <v>258</v>
      </c>
    </row>
    <row r="166" spans="1:9" ht="19.5" customHeight="1" x14ac:dyDescent="0.15">
      <c r="A166" s="49" t="str">
        <f t="shared" si="9"/>
        <v>　　　　　　　自己株式の処分</v>
      </c>
      <c r="B166" s="50">
        <f t="shared" si="10"/>
        <v>0</v>
      </c>
      <c r="C166" s="94" t="s">
        <v>399</v>
      </c>
      <c r="D166" s="48"/>
      <c r="E166" s="53" t="s">
        <v>64</v>
      </c>
      <c r="F166" s="27">
        <f>'標準フォーム（入力用）'!S12</f>
        <v>0</v>
      </c>
      <c r="G166" s="28">
        <v>1</v>
      </c>
      <c r="H166" s="29">
        <v>7</v>
      </c>
      <c r="I166" s="30" t="s">
        <v>259</v>
      </c>
    </row>
    <row r="167" spans="1:9" ht="19.5" customHeight="1" x14ac:dyDescent="0.15">
      <c r="A167" s="49" t="str">
        <f t="shared" si="9"/>
        <v>　　　　　　　自己株式の消却</v>
      </c>
      <c r="B167" s="50">
        <f t="shared" si="10"/>
        <v>0</v>
      </c>
      <c r="C167" s="94" t="s">
        <v>399</v>
      </c>
      <c r="D167" s="48"/>
      <c r="E167" s="53" t="s">
        <v>270</v>
      </c>
      <c r="F167" s="27">
        <f>'標準フォーム（入力用）'!S13</f>
        <v>0</v>
      </c>
      <c r="G167" s="28">
        <v>1</v>
      </c>
      <c r="H167" s="29">
        <v>7</v>
      </c>
      <c r="I167" s="30" t="s">
        <v>260</v>
      </c>
    </row>
    <row r="168" spans="1:9" ht="19.5" customHeight="1" x14ac:dyDescent="0.15">
      <c r="A168" s="49" t="str">
        <f t="shared" si="9"/>
        <v>　　　　　　　株主資本以外の項目の当期変動額（純額）</v>
      </c>
      <c r="B168" s="50">
        <f t="shared" si="10"/>
        <v>0</v>
      </c>
      <c r="C168" s="94" t="s">
        <v>399</v>
      </c>
      <c r="D168" s="48"/>
      <c r="E168" s="53" t="s">
        <v>52</v>
      </c>
      <c r="F168" s="27">
        <f>'標準フォーム（入力用）'!S14</f>
        <v>0</v>
      </c>
      <c r="G168" s="28">
        <v>1</v>
      </c>
      <c r="H168" s="29">
        <v>7</v>
      </c>
      <c r="I168" s="30" t="s">
        <v>261</v>
      </c>
    </row>
    <row r="169" spans="1:9" ht="19.5" customHeight="1" x14ac:dyDescent="0.15">
      <c r="A169" s="49" t="str">
        <f t="shared" si="9"/>
        <v>　　　　　　　固定資産圧縮積立金の積立</v>
      </c>
      <c r="B169" s="50">
        <f t="shared" si="10"/>
        <v>0</v>
      </c>
      <c r="C169" s="94" t="s">
        <v>399</v>
      </c>
      <c r="D169" s="48"/>
      <c r="E169" s="53" t="s">
        <v>65</v>
      </c>
      <c r="F169" s="27">
        <f>'標準フォーム（入力用）'!S15</f>
        <v>0</v>
      </c>
      <c r="G169" s="28">
        <v>1</v>
      </c>
      <c r="H169" s="29">
        <v>7</v>
      </c>
      <c r="I169" s="30" t="s">
        <v>262</v>
      </c>
    </row>
    <row r="170" spans="1:9" ht="19.5" customHeight="1" x14ac:dyDescent="0.15">
      <c r="A170" s="49" t="str">
        <f t="shared" si="9"/>
        <v>　　　　　　　固定資産圧縮積立金の取崩</v>
      </c>
      <c r="B170" s="50">
        <f t="shared" si="10"/>
        <v>0</v>
      </c>
      <c r="C170" s="94" t="s">
        <v>399</v>
      </c>
      <c r="D170" s="48"/>
      <c r="E170" s="53" t="s">
        <v>66</v>
      </c>
      <c r="F170" s="27">
        <f>'標準フォーム（入力用）'!S16</f>
        <v>0</v>
      </c>
      <c r="G170" s="28">
        <v>1</v>
      </c>
      <c r="H170" s="29">
        <v>7</v>
      </c>
      <c r="I170" s="30" t="s">
        <v>263</v>
      </c>
    </row>
    <row r="171" spans="1:9" ht="19.5" customHeight="1" x14ac:dyDescent="0.15">
      <c r="A171" s="49" t="str">
        <f t="shared" si="9"/>
        <v>　　　　　　　特別償却準備金の積立</v>
      </c>
      <c r="B171" s="50">
        <f t="shared" si="10"/>
        <v>0</v>
      </c>
      <c r="C171" s="94" t="s">
        <v>399</v>
      </c>
      <c r="D171" s="48"/>
      <c r="E171" s="53" t="s">
        <v>67</v>
      </c>
      <c r="F171" s="27">
        <f>'標準フォーム（入力用）'!S17</f>
        <v>0</v>
      </c>
      <c r="G171" s="28">
        <v>1</v>
      </c>
      <c r="H171" s="29">
        <v>7</v>
      </c>
      <c r="I171" s="30" t="s">
        <v>264</v>
      </c>
    </row>
    <row r="172" spans="1:9" ht="19.5" customHeight="1" x14ac:dyDescent="0.15">
      <c r="A172" s="49" t="str">
        <f t="shared" si="9"/>
        <v>　　　　　　　特別償却準備金の取崩</v>
      </c>
      <c r="B172" s="50">
        <f t="shared" si="10"/>
        <v>0</v>
      </c>
      <c r="C172" s="94" t="s">
        <v>399</v>
      </c>
      <c r="D172" s="48"/>
      <c r="E172" s="53" t="s">
        <v>68</v>
      </c>
      <c r="F172" s="27">
        <f>'標準フォーム（入力用）'!S18</f>
        <v>0</v>
      </c>
      <c r="G172" s="28">
        <v>1</v>
      </c>
      <c r="H172" s="29">
        <v>7</v>
      </c>
      <c r="I172" s="30" t="s">
        <v>265</v>
      </c>
    </row>
    <row r="173" spans="1:9" ht="19.5" customHeight="1" x14ac:dyDescent="0.15">
      <c r="A173" s="49" t="str">
        <f t="shared" ref="A173:A211" si="11">IF(H173=0,E173,IF(H173=1,"　"&amp;E173,IF(H173=2,"　　"&amp;E173,IF(H173=3,"　　　"&amp;E173,IF(H173=4,"　　　　"&amp;E173,IF(H173=5,"　　　　　"&amp;E173,"")))))&amp;IF(H173=6,"　　　　　　"&amp;E173,IF(H173=7,"　　　　　　　"&amp;E173,IF(H173=8,"　　　　　　　　"&amp;E173,IF(H173=9,"　　　　　　　　　"&amp;E173,IF(H173=10,"　　　　　　　　　　"&amp;E173,IF(H173&gt;=11,""&amp;E173,"")))))))</f>
        <v>　　　　　　　海外投資等損失準備金の積立</v>
      </c>
      <c r="B173" s="50">
        <f t="shared" si="10"/>
        <v>0</v>
      </c>
      <c r="C173" s="94" t="s">
        <v>399</v>
      </c>
      <c r="D173" s="48"/>
      <c r="E173" s="53" t="s">
        <v>53</v>
      </c>
      <c r="F173" s="27">
        <f>'標準フォーム（入力用）'!S19</f>
        <v>0</v>
      </c>
      <c r="G173" s="28">
        <v>1</v>
      </c>
      <c r="H173" s="29">
        <v>7</v>
      </c>
      <c r="I173" s="30" t="s">
        <v>266</v>
      </c>
    </row>
    <row r="174" spans="1:9" ht="19.5" customHeight="1" x14ac:dyDescent="0.15">
      <c r="A174" s="49" t="str">
        <f t="shared" si="11"/>
        <v>　　　　　　　海外投資等損失準備金の取崩</v>
      </c>
      <c r="B174" s="50">
        <f t="shared" ref="B174:B212" si="12">IF(G174="T","",F174)</f>
        <v>0</v>
      </c>
      <c r="C174" s="94" t="s">
        <v>399</v>
      </c>
      <c r="D174" s="48"/>
      <c r="E174" s="53" t="s">
        <v>54</v>
      </c>
      <c r="F174" s="27">
        <f>'標準フォーム（入力用）'!S20</f>
        <v>0</v>
      </c>
      <c r="G174" s="28">
        <v>1</v>
      </c>
      <c r="H174" s="29">
        <v>7</v>
      </c>
      <c r="I174" s="30" t="s">
        <v>267</v>
      </c>
    </row>
    <row r="175" spans="1:9" ht="19.5" customHeight="1" x14ac:dyDescent="0.15">
      <c r="A175" s="49" t="str">
        <f t="shared" si="11"/>
        <v>　　　　　　　当期変動額合計</v>
      </c>
      <c r="B175" s="50">
        <f t="shared" si="12"/>
        <v>0</v>
      </c>
      <c r="C175" s="94" t="s">
        <v>399</v>
      </c>
      <c r="D175" s="48"/>
      <c r="E175" s="53" t="s">
        <v>22</v>
      </c>
      <c r="F175" s="27">
        <f>'標準フォーム（入力用）'!S21</f>
        <v>0</v>
      </c>
      <c r="G175" s="28">
        <v>1</v>
      </c>
      <c r="H175" s="29">
        <v>7</v>
      </c>
      <c r="I175" s="30" t="s">
        <v>268</v>
      </c>
    </row>
    <row r="176" spans="1:9" ht="19.5" customHeight="1" x14ac:dyDescent="0.15">
      <c r="A176" s="49" t="str">
        <f t="shared" si="11"/>
        <v>　　　　　　当期末残高</v>
      </c>
      <c r="B176" s="50">
        <f t="shared" si="12"/>
        <v>0</v>
      </c>
      <c r="C176" s="94" t="s">
        <v>399</v>
      </c>
      <c r="D176" s="48"/>
      <c r="E176" s="53" t="s">
        <v>23</v>
      </c>
      <c r="F176" s="27">
        <f>'標準フォーム（入力用）'!S22</f>
        <v>0</v>
      </c>
      <c r="G176" s="28">
        <v>1</v>
      </c>
      <c r="H176" s="29">
        <v>6</v>
      </c>
      <c r="I176" s="30" t="s">
        <v>269</v>
      </c>
    </row>
    <row r="177" spans="1:9" ht="19.5" customHeight="1" x14ac:dyDescent="0.15">
      <c r="A177" s="46" t="str">
        <f t="shared" si="11"/>
        <v>　　　　　繰越利益剰余金</v>
      </c>
      <c r="B177" s="47" t="str">
        <f t="shared" si="12"/>
        <v/>
      </c>
      <c r="C177" s="94" t="s">
        <v>400</v>
      </c>
      <c r="D177" s="48"/>
      <c r="E177" s="53" t="s">
        <v>40</v>
      </c>
      <c r="F177" s="27"/>
      <c r="G177" s="28" t="s">
        <v>193</v>
      </c>
      <c r="H177" s="29">
        <v>5</v>
      </c>
      <c r="I177" s="30" t="s">
        <v>194</v>
      </c>
    </row>
    <row r="178" spans="1:9" ht="19.5" customHeight="1" x14ac:dyDescent="0.15">
      <c r="A178" s="49" t="str">
        <f t="shared" si="11"/>
        <v>　　　　　　当期首残高</v>
      </c>
      <c r="B178" s="50">
        <f t="shared" si="12"/>
        <v>0</v>
      </c>
      <c r="C178" s="94" t="s">
        <v>400</v>
      </c>
      <c r="D178" s="48"/>
      <c r="E178" s="53" t="s">
        <v>15</v>
      </c>
      <c r="F178" s="27">
        <f>'標準フォーム（入力用）'!T5</f>
        <v>0</v>
      </c>
      <c r="G178" s="28">
        <v>1</v>
      </c>
      <c r="H178" s="29">
        <v>6</v>
      </c>
      <c r="I178" s="30" t="s">
        <v>195</v>
      </c>
    </row>
    <row r="179" spans="1:9" ht="19.5" customHeight="1" x14ac:dyDescent="0.15">
      <c r="A179" s="49" t="str">
        <f t="shared" si="11"/>
        <v>　　　　　　当期変動額</v>
      </c>
      <c r="B179" s="50" t="str">
        <f t="shared" si="12"/>
        <v/>
      </c>
      <c r="C179" s="94" t="s">
        <v>400</v>
      </c>
      <c r="D179" s="48"/>
      <c r="E179" s="53" t="s">
        <v>16</v>
      </c>
      <c r="F179" s="27"/>
      <c r="G179" s="28" t="s">
        <v>125</v>
      </c>
      <c r="H179" s="29">
        <v>6</v>
      </c>
      <c r="I179" s="30" t="s">
        <v>196</v>
      </c>
    </row>
    <row r="180" spans="1:9" ht="19.5" customHeight="1" x14ac:dyDescent="0.15">
      <c r="A180" s="49" t="str">
        <f t="shared" si="11"/>
        <v>　　　　　　　剰余金の配当</v>
      </c>
      <c r="B180" s="50">
        <f t="shared" si="12"/>
        <v>0</v>
      </c>
      <c r="C180" s="94" t="s">
        <v>400</v>
      </c>
      <c r="D180" s="48"/>
      <c r="E180" s="53" t="s">
        <v>69</v>
      </c>
      <c r="F180" s="27">
        <f>'標準フォーム（入力用）'!T9</f>
        <v>0</v>
      </c>
      <c r="G180" s="28">
        <v>1</v>
      </c>
      <c r="H180" s="29">
        <v>7</v>
      </c>
      <c r="I180" s="30" t="s">
        <v>197</v>
      </c>
    </row>
    <row r="181" spans="1:9" ht="19.5" customHeight="1" x14ac:dyDescent="0.15">
      <c r="A181" s="49" t="str">
        <f t="shared" si="11"/>
        <v>　　　　　　　当期純利益</v>
      </c>
      <c r="B181" s="50">
        <f t="shared" si="12"/>
        <v>0</v>
      </c>
      <c r="C181" s="94" t="s">
        <v>400</v>
      </c>
      <c r="D181" s="48"/>
      <c r="E181" s="53" t="s">
        <v>70</v>
      </c>
      <c r="F181" s="27">
        <f>'標準フォーム（入力用）'!T10</f>
        <v>0</v>
      </c>
      <c r="G181" s="28">
        <v>1</v>
      </c>
      <c r="H181" s="29">
        <v>7</v>
      </c>
      <c r="I181" s="30" t="s">
        <v>198</v>
      </c>
    </row>
    <row r="182" spans="1:9" ht="19.5" customHeight="1" x14ac:dyDescent="0.15">
      <c r="A182" s="49" t="str">
        <f t="shared" si="11"/>
        <v>　　　　　　　自己株式の処分</v>
      </c>
      <c r="B182" s="50">
        <f t="shared" si="12"/>
        <v>0</v>
      </c>
      <c r="C182" s="94" t="s">
        <v>400</v>
      </c>
      <c r="D182" s="48"/>
      <c r="E182" s="53" t="s">
        <v>64</v>
      </c>
      <c r="F182" s="27">
        <f>'標準フォーム（入力用）'!T12</f>
        <v>0</v>
      </c>
      <c r="G182" s="28">
        <v>1</v>
      </c>
      <c r="H182" s="29">
        <v>7</v>
      </c>
      <c r="I182" s="30" t="s">
        <v>199</v>
      </c>
    </row>
    <row r="183" spans="1:9" ht="19.5" customHeight="1" x14ac:dyDescent="0.15">
      <c r="A183" s="49" t="str">
        <f t="shared" si="11"/>
        <v>　　　　　　　自己株式の消却</v>
      </c>
      <c r="B183" s="50">
        <f t="shared" si="12"/>
        <v>0</v>
      </c>
      <c r="C183" s="94" t="s">
        <v>400</v>
      </c>
      <c r="D183" s="48"/>
      <c r="E183" s="53" t="s">
        <v>270</v>
      </c>
      <c r="F183" s="27">
        <f>'標準フォーム（入力用）'!T13</f>
        <v>0</v>
      </c>
      <c r="G183" s="28">
        <v>1</v>
      </c>
      <c r="H183" s="29">
        <v>7</v>
      </c>
      <c r="I183" s="30" t="s">
        <v>200</v>
      </c>
    </row>
    <row r="184" spans="1:9" ht="19.5" customHeight="1" x14ac:dyDescent="0.15">
      <c r="A184" s="49" t="str">
        <f t="shared" si="11"/>
        <v>　　　　　　　固定資産圧縮積立金の積立</v>
      </c>
      <c r="B184" s="50">
        <f t="shared" si="12"/>
        <v>0</v>
      </c>
      <c r="C184" s="94" t="s">
        <v>400</v>
      </c>
      <c r="D184" s="48"/>
      <c r="E184" s="53" t="s">
        <v>65</v>
      </c>
      <c r="F184" s="27">
        <f>'標準フォーム（入力用）'!T15</f>
        <v>0</v>
      </c>
      <c r="G184" s="28">
        <v>1</v>
      </c>
      <c r="H184" s="29">
        <v>7</v>
      </c>
      <c r="I184" s="30" t="s">
        <v>201</v>
      </c>
    </row>
    <row r="185" spans="1:9" ht="19.5" customHeight="1" x14ac:dyDescent="0.15">
      <c r="A185" s="49" t="str">
        <f t="shared" si="11"/>
        <v>　　　　　　　固定資産圧縮積立金の取崩</v>
      </c>
      <c r="B185" s="50">
        <f t="shared" si="12"/>
        <v>0</v>
      </c>
      <c r="C185" s="94" t="s">
        <v>400</v>
      </c>
      <c r="D185" s="48"/>
      <c r="E185" s="53" t="s">
        <v>66</v>
      </c>
      <c r="F185" s="27">
        <f>'標準フォーム（入力用）'!T16</f>
        <v>0</v>
      </c>
      <c r="G185" s="28">
        <v>1</v>
      </c>
      <c r="H185" s="29">
        <v>7</v>
      </c>
      <c r="I185" s="30" t="s">
        <v>202</v>
      </c>
    </row>
    <row r="186" spans="1:9" ht="19.5" customHeight="1" x14ac:dyDescent="0.15">
      <c r="A186" s="49" t="str">
        <f t="shared" si="11"/>
        <v>　　　　　　　特別償却準備金の積立</v>
      </c>
      <c r="B186" s="50">
        <f t="shared" si="12"/>
        <v>0</v>
      </c>
      <c r="C186" s="94" t="s">
        <v>400</v>
      </c>
      <c r="D186" s="48"/>
      <c r="E186" s="53" t="s">
        <v>67</v>
      </c>
      <c r="F186" s="27">
        <f>'標準フォーム（入力用）'!T17</f>
        <v>0</v>
      </c>
      <c r="G186" s="28">
        <v>1</v>
      </c>
      <c r="H186" s="29">
        <v>7</v>
      </c>
      <c r="I186" s="30" t="s">
        <v>203</v>
      </c>
    </row>
    <row r="187" spans="1:9" ht="19.5" customHeight="1" x14ac:dyDescent="0.15">
      <c r="A187" s="49" t="str">
        <f t="shared" si="11"/>
        <v>　　　　　　　特別償却準備金の取崩</v>
      </c>
      <c r="B187" s="50">
        <f t="shared" si="12"/>
        <v>0</v>
      </c>
      <c r="C187" s="94" t="s">
        <v>400</v>
      </c>
      <c r="D187" s="48"/>
      <c r="E187" s="53" t="s">
        <v>68</v>
      </c>
      <c r="F187" s="27">
        <f>'標準フォーム（入力用）'!T18</f>
        <v>0</v>
      </c>
      <c r="G187" s="28">
        <v>1</v>
      </c>
      <c r="H187" s="29">
        <v>7</v>
      </c>
      <c r="I187" s="30" t="s">
        <v>204</v>
      </c>
    </row>
    <row r="188" spans="1:9" ht="19.5" customHeight="1" x14ac:dyDescent="0.15">
      <c r="A188" s="49" t="str">
        <f t="shared" si="11"/>
        <v>　　　　　　　海外投資等損失準備金の積立</v>
      </c>
      <c r="B188" s="50">
        <f t="shared" si="12"/>
        <v>0</v>
      </c>
      <c r="C188" s="94" t="s">
        <v>400</v>
      </c>
      <c r="D188" s="48"/>
      <c r="E188" s="53" t="s">
        <v>53</v>
      </c>
      <c r="F188" s="27">
        <f>'標準フォーム（入力用）'!T19</f>
        <v>0</v>
      </c>
      <c r="G188" s="28">
        <v>1</v>
      </c>
      <c r="H188" s="29">
        <v>7</v>
      </c>
      <c r="I188" s="30" t="s">
        <v>205</v>
      </c>
    </row>
    <row r="189" spans="1:9" ht="19.5" customHeight="1" x14ac:dyDescent="0.15">
      <c r="A189" s="49" t="str">
        <f t="shared" si="11"/>
        <v>　　　　　　　海外投資等損失準備金の取崩</v>
      </c>
      <c r="B189" s="50">
        <f t="shared" si="12"/>
        <v>0</v>
      </c>
      <c r="C189" s="94" t="s">
        <v>400</v>
      </c>
      <c r="D189" s="48"/>
      <c r="E189" s="53" t="s">
        <v>54</v>
      </c>
      <c r="F189" s="27">
        <f>'標準フォーム（入力用）'!T20</f>
        <v>0</v>
      </c>
      <c r="G189" s="28">
        <v>1</v>
      </c>
      <c r="H189" s="29">
        <v>7</v>
      </c>
      <c r="I189" s="30" t="s">
        <v>206</v>
      </c>
    </row>
    <row r="190" spans="1:9" ht="19.5" customHeight="1" x14ac:dyDescent="0.15">
      <c r="A190" s="49" t="str">
        <f t="shared" si="11"/>
        <v>　　　　　　　当期変動額合計</v>
      </c>
      <c r="B190" s="50">
        <f t="shared" si="12"/>
        <v>0</v>
      </c>
      <c r="C190" s="94" t="s">
        <v>400</v>
      </c>
      <c r="D190" s="48"/>
      <c r="E190" s="53" t="s">
        <v>22</v>
      </c>
      <c r="F190" s="27">
        <f>'標準フォーム（入力用）'!T21</f>
        <v>0</v>
      </c>
      <c r="G190" s="28">
        <v>1</v>
      </c>
      <c r="H190" s="29">
        <v>7</v>
      </c>
      <c r="I190" s="30" t="s">
        <v>207</v>
      </c>
    </row>
    <row r="191" spans="1:9" ht="19.5" customHeight="1" x14ac:dyDescent="0.15">
      <c r="A191" s="51" t="str">
        <f t="shared" si="11"/>
        <v>　　　　　　当期末残高</v>
      </c>
      <c r="B191" s="52">
        <f t="shared" si="12"/>
        <v>0</v>
      </c>
      <c r="C191" s="94" t="s">
        <v>400</v>
      </c>
      <c r="D191" s="48"/>
      <c r="E191" s="53" t="s">
        <v>23</v>
      </c>
      <c r="F191" s="27">
        <f>'標準フォーム（入力用）'!T22</f>
        <v>0</v>
      </c>
      <c r="G191" s="28">
        <v>1</v>
      </c>
      <c r="H191" s="29">
        <v>6</v>
      </c>
      <c r="I191" s="30" t="s">
        <v>208</v>
      </c>
    </row>
    <row r="192" spans="1:9" ht="19.5" customHeight="1" x14ac:dyDescent="0.15">
      <c r="A192" s="49" t="str">
        <f t="shared" si="11"/>
        <v>　　　　利益剰余金合計</v>
      </c>
      <c r="B192" s="50" t="str">
        <f t="shared" si="12"/>
        <v/>
      </c>
      <c r="C192" s="94" t="s">
        <v>401</v>
      </c>
      <c r="D192" s="48"/>
      <c r="E192" s="53" t="s">
        <v>41</v>
      </c>
      <c r="F192" s="27"/>
      <c r="G192" s="28" t="s">
        <v>125</v>
      </c>
      <c r="H192" s="29">
        <v>4</v>
      </c>
      <c r="I192" s="30" t="s">
        <v>290</v>
      </c>
    </row>
    <row r="193" spans="1:9" ht="19.5" customHeight="1" x14ac:dyDescent="0.15">
      <c r="A193" s="49" t="str">
        <f t="shared" si="11"/>
        <v>　　　　　当期首残高</v>
      </c>
      <c r="B193" s="50">
        <f t="shared" si="12"/>
        <v>0</v>
      </c>
      <c r="C193" s="94" t="s">
        <v>401</v>
      </c>
      <c r="D193" s="48"/>
      <c r="E193" s="53" t="s">
        <v>15</v>
      </c>
      <c r="F193" s="27">
        <f>'標準フォーム（入力用）'!V5</f>
        <v>0</v>
      </c>
      <c r="G193" s="28">
        <v>1</v>
      </c>
      <c r="H193" s="29">
        <v>5</v>
      </c>
      <c r="I193" s="30" t="s">
        <v>291</v>
      </c>
    </row>
    <row r="194" spans="1:9" ht="19.5" customHeight="1" x14ac:dyDescent="0.15">
      <c r="A194" s="49" t="str">
        <f t="shared" si="11"/>
        <v>　　　　　当期変動額</v>
      </c>
      <c r="B194" s="50" t="str">
        <f t="shared" si="12"/>
        <v/>
      </c>
      <c r="C194" s="94" t="s">
        <v>401</v>
      </c>
      <c r="D194" s="48"/>
      <c r="E194" s="53" t="s">
        <v>16</v>
      </c>
      <c r="F194" s="27"/>
      <c r="G194" s="28" t="s">
        <v>125</v>
      </c>
      <c r="H194" s="29">
        <v>5</v>
      </c>
      <c r="I194" s="30" t="s">
        <v>292</v>
      </c>
    </row>
    <row r="195" spans="1:9" ht="19.5" customHeight="1" x14ac:dyDescent="0.15">
      <c r="A195" s="49" t="str">
        <f t="shared" si="11"/>
        <v>　　　　　　剰余金の配当</v>
      </c>
      <c r="B195" s="50">
        <f t="shared" si="12"/>
        <v>0</v>
      </c>
      <c r="C195" s="94" t="s">
        <v>401</v>
      </c>
      <c r="D195" s="48"/>
      <c r="E195" s="53" t="s">
        <v>69</v>
      </c>
      <c r="F195" s="27">
        <f>'標準フォーム（入力用）'!V9</f>
        <v>0</v>
      </c>
      <c r="G195" s="28">
        <v>1</v>
      </c>
      <c r="H195" s="29">
        <v>6</v>
      </c>
      <c r="I195" s="30" t="s">
        <v>293</v>
      </c>
    </row>
    <row r="196" spans="1:9" ht="19.5" customHeight="1" x14ac:dyDescent="0.15">
      <c r="A196" s="49" t="str">
        <f t="shared" si="11"/>
        <v>　　　　　　当期純利益</v>
      </c>
      <c r="B196" s="50">
        <f t="shared" si="12"/>
        <v>0</v>
      </c>
      <c r="C196" s="94" t="s">
        <v>401</v>
      </c>
      <c r="D196" s="48"/>
      <c r="E196" s="53" t="s">
        <v>70</v>
      </c>
      <c r="F196" s="27">
        <f>'標準フォーム（入力用）'!V10</f>
        <v>0</v>
      </c>
      <c r="G196" s="28">
        <v>1</v>
      </c>
      <c r="H196" s="29">
        <v>6</v>
      </c>
      <c r="I196" s="30" t="s">
        <v>294</v>
      </c>
    </row>
    <row r="197" spans="1:9" ht="19.5" customHeight="1" x14ac:dyDescent="0.15">
      <c r="A197" s="49" t="str">
        <f t="shared" si="11"/>
        <v>　　　　　　自己株式の処分</v>
      </c>
      <c r="B197" s="50">
        <f t="shared" si="12"/>
        <v>0</v>
      </c>
      <c r="C197" s="94" t="s">
        <v>401</v>
      </c>
      <c r="D197" s="48"/>
      <c r="E197" s="53" t="s">
        <v>64</v>
      </c>
      <c r="F197" s="27">
        <f>'標準フォーム（入力用）'!V12</f>
        <v>0</v>
      </c>
      <c r="G197" s="28">
        <v>1</v>
      </c>
      <c r="H197" s="29">
        <v>6</v>
      </c>
      <c r="I197" s="30" t="s">
        <v>295</v>
      </c>
    </row>
    <row r="198" spans="1:9" ht="19.5" customHeight="1" x14ac:dyDescent="0.15">
      <c r="A198" s="49" t="str">
        <f t="shared" si="11"/>
        <v>　　　　　　自己株式の消却</v>
      </c>
      <c r="B198" s="50">
        <f t="shared" si="12"/>
        <v>0</v>
      </c>
      <c r="C198" s="94" t="s">
        <v>401</v>
      </c>
      <c r="D198" s="48"/>
      <c r="E198" s="53" t="s">
        <v>270</v>
      </c>
      <c r="F198" s="27">
        <f>'標準フォーム（入力用）'!V13</f>
        <v>0</v>
      </c>
      <c r="G198" s="28">
        <v>1</v>
      </c>
      <c r="H198" s="29">
        <v>6</v>
      </c>
      <c r="I198" s="30" t="s">
        <v>296</v>
      </c>
    </row>
    <row r="199" spans="1:9" ht="19.5" customHeight="1" x14ac:dyDescent="0.15">
      <c r="A199" s="49" t="str">
        <f t="shared" si="11"/>
        <v>　　　　　　固定資産圧縮積立金の積立</v>
      </c>
      <c r="B199" s="50">
        <f t="shared" si="12"/>
        <v>0</v>
      </c>
      <c r="C199" s="94" t="s">
        <v>401</v>
      </c>
      <c r="D199" s="48"/>
      <c r="E199" s="53" t="s">
        <v>65</v>
      </c>
      <c r="F199" s="27">
        <f>'標準フォーム（入力用）'!V15</f>
        <v>0</v>
      </c>
      <c r="G199" s="28">
        <v>1</v>
      </c>
      <c r="H199" s="29">
        <v>6</v>
      </c>
      <c r="I199" s="30" t="s">
        <v>297</v>
      </c>
    </row>
    <row r="200" spans="1:9" ht="19.5" customHeight="1" x14ac:dyDescent="0.15">
      <c r="A200" s="49" t="str">
        <f t="shared" si="11"/>
        <v>　　　　　　固定資産圧縮積立金の取崩</v>
      </c>
      <c r="B200" s="50">
        <f t="shared" si="12"/>
        <v>0</v>
      </c>
      <c r="C200" s="94" t="s">
        <v>401</v>
      </c>
      <c r="D200" s="48"/>
      <c r="E200" s="53" t="s">
        <v>66</v>
      </c>
      <c r="F200" s="27">
        <f>'標準フォーム（入力用）'!V16</f>
        <v>0</v>
      </c>
      <c r="G200" s="28">
        <v>1</v>
      </c>
      <c r="H200" s="29">
        <v>6</v>
      </c>
      <c r="I200" s="30" t="s">
        <v>298</v>
      </c>
    </row>
    <row r="201" spans="1:9" ht="19.5" customHeight="1" x14ac:dyDescent="0.15">
      <c r="A201" s="49" t="str">
        <f t="shared" si="11"/>
        <v>　　　　　　特別償却準備金の積立</v>
      </c>
      <c r="B201" s="50">
        <f t="shared" si="12"/>
        <v>0</v>
      </c>
      <c r="C201" s="94" t="s">
        <v>401</v>
      </c>
      <c r="D201" s="48"/>
      <c r="E201" s="53" t="s">
        <v>67</v>
      </c>
      <c r="F201" s="27">
        <f>'標準フォーム（入力用）'!V17</f>
        <v>0</v>
      </c>
      <c r="G201" s="28">
        <v>1</v>
      </c>
      <c r="H201" s="29">
        <v>6</v>
      </c>
      <c r="I201" s="30" t="s">
        <v>299</v>
      </c>
    </row>
    <row r="202" spans="1:9" ht="19.5" customHeight="1" x14ac:dyDescent="0.15">
      <c r="A202" s="49" t="str">
        <f t="shared" si="11"/>
        <v>　　　　　　特別償却準備金の取崩</v>
      </c>
      <c r="B202" s="50">
        <f t="shared" si="12"/>
        <v>0</v>
      </c>
      <c r="C202" s="94" t="s">
        <v>401</v>
      </c>
      <c r="D202" s="48"/>
      <c r="E202" s="53" t="s">
        <v>68</v>
      </c>
      <c r="F202" s="27">
        <f>'標準フォーム（入力用）'!V18</f>
        <v>0</v>
      </c>
      <c r="G202" s="28">
        <v>1</v>
      </c>
      <c r="H202" s="29">
        <v>6</v>
      </c>
      <c r="I202" s="30" t="s">
        <v>300</v>
      </c>
    </row>
    <row r="203" spans="1:9" ht="19.5" customHeight="1" x14ac:dyDescent="0.15">
      <c r="A203" s="49" t="str">
        <f t="shared" si="11"/>
        <v>　　　　　　海外投資等損失準備金の積立</v>
      </c>
      <c r="B203" s="50">
        <f t="shared" si="12"/>
        <v>0</v>
      </c>
      <c r="C203" s="94" t="s">
        <v>401</v>
      </c>
      <c r="D203" s="48"/>
      <c r="E203" s="53" t="s">
        <v>53</v>
      </c>
      <c r="F203" s="27">
        <f>'標準フォーム（入力用）'!V19</f>
        <v>0</v>
      </c>
      <c r="G203" s="28">
        <v>1</v>
      </c>
      <c r="H203" s="29">
        <v>6</v>
      </c>
      <c r="I203" s="30" t="s">
        <v>301</v>
      </c>
    </row>
    <row r="204" spans="1:9" ht="19.5" customHeight="1" x14ac:dyDescent="0.15">
      <c r="A204" s="49" t="str">
        <f t="shared" si="11"/>
        <v>　　　　　　海外投資等損失準備金の取崩</v>
      </c>
      <c r="B204" s="50">
        <f t="shared" si="12"/>
        <v>0</v>
      </c>
      <c r="C204" s="94" t="s">
        <v>401</v>
      </c>
      <c r="D204" s="48"/>
      <c r="E204" s="53" t="s">
        <v>54</v>
      </c>
      <c r="F204" s="27">
        <f>'標準フォーム（入力用）'!V20</f>
        <v>0</v>
      </c>
      <c r="G204" s="28">
        <v>1</v>
      </c>
      <c r="H204" s="29">
        <v>6</v>
      </c>
      <c r="I204" s="30" t="s">
        <v>302</v>
      </c>
    </row>
    <row r="205" spans="1:9" ht="19.5" customHeight="1" x14ac:dyDescent="0.15">
      <c r="A205" s="49" t="str">
        <f t="shared" si="11"/>
        <v>　　　　　　当期変動額合計</v>
      </c>
      <c r="B205" s="50">
        <f t="shared" si="12"/>
        <v>0</v>
      </c>
      <c r="C205" s="94" t="s">
        <v>401</v>
      </c>
      <c r="D205" s="48"/>
      <c r="E205" s="53" t="s">
        <v>22</v>
      </c>
      <c r="F205" s="27">
        <f>'標準フォーム（入力用）'!V21</f>
        <v>0</v>
      </c>
      <c r="G205" s="28">
        <v>1</v>
      </c>
      <c r="H205" s="29">
        <v>6</v>
      </c>
      <c r="I205" s="30" t="s">
        <v>303</v>
      </c>
    </row>
    <row r="206" spans="1:9" ht="19.5" customHeight="1" x14ac:dyDescent="0.15">
      <c r="A206" s="51" t="str">
        <f t="shared" si="11"/>
        <v>　　　　　当期末残高</v>
      </c>
      <c r="B206" s="52">
        <f t="shared" si="12"/>
        <v>0</v>
      </c>
      <c r="C206" s="94" t="s">
        <v>401</v>
      </c>
      <c r="D206" s="48"/>
      <c r="E206" s="53" t="s">
        <v>23</v>
      </c>
      <c r="F206" s="27">
        <f>'標準フォーム（入力用）'!V22</f>
        <v>0</v>
      </c>
      <c r="G206" s="28">
        <v>1</v>
      </c>
      <c r="H206" s="29">
        <v>5</v>
      </c>
      <c r="I206" s="30" t="s">
        <v>304</v>
      </c>
    </row>
    <row r="207" spans="1:9" ht="19.5" customHeight="1" x14ac:dyDescent="0.15">
      <c r="A207" s="49" t="str">
        <f t="shared" si="11"/>
        <v>　　　自己株式</v>
      </c>
      <c r="B207" s="50" t="str">
        <f t="shared" si="12"/>
        <v/>
      </c>
      <c r="C207" s="94" t="s">
        <v>422</v>
      </c>
      <c r="D207" s="48"/>
      <c r="E207" s="53" t="s">
        <v>42</v>
      </c>
      <c r="F207" s="27"/>
      <c r="G207" s="28" t="s">
        <v>125</v>
      </c>
      <c r="H207" s="29">
        <v>3</v>
      </c>
      <c r="I207" s="30" t="s">
        <v>305</v>
      </c>
    </row>
    <row r="208" spans="1:9" ht="19.5" customHeight="1" x14ac:dyDescent="0.15">
      <c r="A208" s="49" t="str">
        <f t="shared" si="11"/>
        <v>　　　　当期首残高</v>
      </c>
      <c r="B208" s="50">
        <f t="shared" si="12"/>
        <v>0</v>
      </c>
      <c r="C208" s="94" t="s">
        <v>422</v>
      </c>
      <c r="D208" s="48"/>
      <c r="E208" s="53" t="s">
        <v>15</v>
      </c>
      <c r="F208" s="27">
        <f>'標準フォーム（入力用）'!W5</f>
        <v>0</v>
      </c>
      <c r="G208" s="28">
        <v>1</v>
      </c>
      <c r="H208" s="29">
        <v>4</v>
      </c>
      <c r="I208" s="30" t="s">
        <v>306</v>
      </c>
    </row>
    <row r="209" spans="1:9" ht="19.5" customHeight="1" x14ac:dyDescent="0.15">
      <c r="A209" s="49" t="str">
        <f t="shared" si="11"/>
        <v>　　　　当期変動額</v>
      </c>
      <c r="B209" s="50" t="str">
        <f t="shared" si="12"/>
        <v/>
      </c>
      <c r="C209" s="94" t="s">
        <v>422</v>
      </c>
      <c r="D209" s="48"/>
      <c r="E209" s="53" t="s">
        <v>16</v>
      </c>
      <c r="F209" s="27"/>
      <c r="G209" s="28" t="s">
        <v>125</v>
      </c>
      <c r="H209" s="29">
        <v>4</v>
      </c>
      <c r="I209" s="30" t="s">
        <v>307</v>
      </c>
    </row>
    <row r="210" spans="1:9" ht="19.5" customHeight="1" x14ac:dyDescent="0.15">
      <c r="A210" s="49" t="str">
        <f t="shared" si="11"/>
        <v>　　　　　自己株式の取得</v>
      </c>
      <c r="B210" s="50">
        <f t="shared" si="12"/>
        <v>0</v>
      </c>
      <c r="C210" s="94" t="s">
        <v>422</v>
      </c>
      <c r="D210" s="48"/>
      <c r="E210" s="53" t="s">
        <v>57</v>
      </c>
      <c r="F210" s="27">
        <f>'標準フォーム（入力用）'!W11</f>
        <v>0</v>
      </c>
      <c r="G210" s="28">
        <v>1</v>
      </c>
      <c r="H210" s="29">
        <v>5</v>
      </c>
      <c r="I210" s="30" t="s">
        <v>308</v>
      </c>
    </row>
    <row r="211" spans="1:9" ht="19.5" customHeight="1" x14ac:dyDescent="0.15">
      <c r="A211" s="49" t="str">
        <f t="shared" si="11"/>
        <v>　　　　　自己株式の処分</v>
      </c>
      <c r="B211" s="50">
        <f t="shared" si="12"/>
        <v>0</v>
      </c>
      <c r="C211" s="94" t="s">
        <v>422</v>
      </c>
      <c r="D211" s="48"/>
      <c r="E211" s="53" t="s">
        <v>64</v>
      </c>
      <c r="F211" s="27">
        <f>'標準フォーム（入力用）'!W12</f>
        <v>0</v>
      </c>
      <c r="G211" s="28">
        <v>1</v>
      </c>
      <c r="H211" s="29">
        <v>5</v>
      </c>
      <c r="I211" s="30" t="s">
        <v>309</v>
      </c>
    </row>
    <row r="212" spans="1:9" ht="19.5" customHeight="1" x14ac:dyDescent="0.15">
      <c r="A212" s="49" t="str">
        <f t="shared" ref="A212:A255" si="13">IF(H212=0,E212,IF(H212=1,"　"&amp;E212,IF(H212=2,"　　"&amp;E212,IF(H212=3,"　　　"&amp;E212,IF(H212=4,"　　　　"&amp;E212,IF(H212=5,"　　　　　"&amp;E212,"")))))&amp;IF(H212=6,"　　　　　　"&amp;E212,IF(H212=7,"　　　　　　　"&amp;E212,IF(H212=8,"　　　　　　　　"&amp;E212,IF(H212=9,"　　　　　　　　　"&amp;E212,IF(H212=10,"　　　　　　　　　　"&amp;E212,IF(H212&gt;=11,""&amp;E212,"")))))))</f>
        <v>　　　　　自己株式の消却</v>
      </c>
      <c r="B212" s="50">
        <f t="shared" si="12"/>
        <v>0</v>
      </c>
      <c r="C212" s="94" t="s">
        <v>422</v>
      </c>
      <c r="D212" s="48"/>
      <c r="E212" s="53" t="s">
        <v>270</v>
      </c>
      <c r="F212" s="27">
        <f>'標準フォーム（入力用）'!W13</f>
        <v>0</v>
      </c>
      <c r="G212" s="28">
        <v>1</v>
      </c>
      <c r="H212" s="29">
        <v>5</v>
      </c>
      <c r="I212" s="30" t="s">
        <v>310</v>
      </c>
    </row>
    <row r="213" spans="1:9" ht="19.5" customHeight="1" x14ac:dyDescent="0.15">
      <c r="A213" s="49" t="str">
        <f t="shared" si="13"/>
        <v>　　　　　当期変動額合計</v>
      </c>
      <c r="B213" s="50">
        <f t="shared" ref="B213:B255" si="14">IF(G213="T","",F213)</f>
        <v>0</v>
      </c>
      <c r="C213" s="94" t="s">
        <v>422</v>
      </c>
      <c r="D213" s="48"/>
      <c r="E213" s="53" t="s">
        <v>22</v>
      </c>
      <c r="F213" s="27">
        <f>'標準フォーム（入力用）'!W21</f>
        <v>0</v>
      </c>
      <c r="G213" s="28">
        <v>1</v>
      </c>
      <c r="H213" s="29">
        <v>5</v>
      </c>
      <c r="I213" s="30" t="s">
        <v>311</v>
      </c>
    </row>
    <row r="214" spans="1:9" ht="19.5" customHeight="1" x14ac:dyDescent="0.15">
      <c r="A214" s="49" t="str">
        <f t="shared" si="13"/>
        <v>　　　　当期末残高</v>
      </c>
      <c r="B214" s="50">
        <f t="shared" si="14"/>
        <v>0</v>
      </c>
      <c r="C214" s="94" t="s">
        <v>422</v>
      </c>
      <c r="D214" s="48"/>
      <c r="E214" s="53" t="s">
        <v>23</v>
      </c>
      <c r="F214" s="27">
        <f>'標準フォーム（入力用）'!W22</f>
        <v>0</v>
      </c>
      <c r="G214" s="28">
        <v>1</v>
      </c>
      <c r="H214" s="29">
        <v>4</v>
      </c>
      <c r="I214" s="30" t="s">
        <v>312</v>
      </c>
    </row>
    <row r="215" spans="1:9" ht="19.5" customHeight="1" x14ac:dyDescent="0.15">
      <c r="A215" s="46" t="str">
        <f t="shared" si="13"/>
        <v>　　　株主資本合計</v>
      </c>
      <c r="B215" s="47" t="str">
        <f t="shared" si="14"/>
        <v/>
      </c>
      <c r="C215" s="94" t="s">
        <v>402</v>
      </c>
      <c r="D215" s="48"/>
      <c r="E215" s="53" t="s">
        <v>5</v>
      </c>
      <c r="F215" s="27"/>
      <c r="G215" s="28" t="s">
        <v>125</v>
      </c>
      <c r="H215" s="29">
        <v>3</v>
      </c>
      <c r="I215" s="30" t="s">
        <v>313</v>
      </c>
    </row>
    <row r="216" spans="1:9" ht="19.5" customHeight="1" x14ac:dyDescent="0.15">
      <c r="A216" s="49" t="str">
        <f t="shared" si="13"/>
        <v>　　　　当期首残高</v>
      </c>
      <c r="B216" s="50">
        <f t="shared" si="14"/>
        <v>0</v>
      </c>
      <c r="C216" s="94" t="s">
        <v>402</v>
      </c>
      <c r="D216" s="48"/>
      <c r="E216" s="53" t="s">
        <v>15</v>
      </c>
      <c r="F216" s="27">
        <f>'標準フォーム（入力用）'!X5</f>
        <v>0</v>
      </c>
      <c r="G216" s="28">
        <v>1</v>
      </c>
      <c r="H216" s="29">
        <v>4</v>
      </c>
      <c r="I216" s="30" t="s">
        <v>314</v>
      </c>
    </row>
    <row r="217" spans="1:9" ht="19.5" customHeight="1" x14ac:dyDescent="0.15">
      <c r="A217" s="49" t="str">
        <f t="shared" si="13"/>
        <v>　　　　当期変動額</v>
      </c>
      <c r="B217" s="50" t="str">
        <f t="shared" si="14"/>
        <v/>
      </c>
      <c r="C217" s="94" t="s">
        <v>402</v>
      </c>
      <c r="D217" s="48"/>
      <c r="E217" s="53" t="s">
        <v>16</v>
      </c>
      <c r="F217" s="27"/>
      <c r="G217" s="28" t="s">
        <v>62</v>
      </c>
      <c r="H217" s="29">
        <v>4</v>
      </c>
      <c r="I217" s="30" t="s">
        <v>315</v>
      </c>
    </row>
    <row r="218" spans="1:9" ht="19.5" customHeight="1" x14ac:dyDescent="0.15">
      <c r="A218" s="49" t="str">
        <f t="shared" si="13"/>
        <v>　　　　　新株の発行</v>
      </c>
      <c r="B218" s="50">
        <f t="shared" si="14"/>
        <v>0</v>
      </c>
      <c r="C218" s="94" t="s">
        <v>402</v>
      </c>
      <c r="D218" s="48"/>
      <c r="E218" s="53" t="s">
        <v>51</v>
      </c>
      <c r="F218" s="27">
        <f>'標準フォーム（入力用）'!X7</f>
        <v>0</v>
      </c>
      <c r="G218" s="28">
        <v>1</v>
      </c>
      <c r="H218" s="29">
        <v>5</v>
      </c>
      <c r="I218" s="30" t="s">
        <v>316</v>
      </c>
    </row>
    <row r="219" spans="1:9" ht="19.5" customHeight="1" x14ac:dyDescent="0.15">
      <c r="A219" s="49" t="str">
        <f t="shared" si="13"/>
        <v>　　　　　剰余金（その他資本剰余金）の配当</v>
      </c>
      <c r="B219" s="50">
        <f t="shared" si="14"/>
        <v>0</v>
      </c>
      <c r="C219" s="94" t="s">
        <v>402</v>
      </c>
      <c r="D219" s="48"/>
      <c r="E219" s="53" t="s">
        <v>271</v>
      </c>
      <c r="F219" s="27">
        <f>'標準フォーム（入力用）'!X8</f>
        <v>0</v>
      </c>
      <c r="G219" s="28">
        <v>1</v>
      </c>
      <c r="H219" s="29">
        <v>5</v>
      </c>
      <c r="I219" s="30" t="s">
        <v>317</v>
      </c>
    </row>
    <row r="220" spans="1:9" ht="19.5" customHeight="1" x14ac:dyDescent="0.15">
      <c r="A220" s="49" t="str">
        <f t="shared" si="13"/>
        <v>　　　　　剰余金の配当</v>
      </c>
      <c r="B220" s="50">
        <f t="shared" si="14"/>
        <v>0</v>
      </c>
      <c r="C220" s="94" t="s">
        <v>402</v>
      </c>
      <c r="D220" s="48"/>
      <c r="E220" s="53" t="s">
        <v>69</v>
      </c>
      <c r="F220" s="27">
        <f>'標準フォーム（入力用）'!X9</f>
        <v>0</v>
      </c>
      <c r="G220" s="28">
        <v>1</v>
      </c>
      <c r="H220" s="29">
        <v>5</v>
      </c>
      <c r="I220" s="30" t="s">
        <v>318</v>
      </c>
    </row>
    <row r="221" spans="1:9" ht="19.5" customHeight="1" x14ac:dyDescent="0.15">
      <c r="A221" s="49" t="str">
        <f t="shared" si="13"/>
        <v>　　　　　当期純利益</v>
      </c>
      <c r="B221" s="50">
        <f t="shared" si="14"/>
        <v>0</v>
      </c>
      <c r="C221" s="94" t="s">
        <v>402</v>
      </c>
      <c r="D221" s="48"/>
      <c r="E221" s="53" t="s">
        <v>71</v>
      </c>
      <c r="F221" s="27">
        <f>'標準フォーム（入力用）'!X10</f>
        <v>0</v>
      </c>
      <c r="G221" s="28">
        <v>1</v>
      </c>
      <c r="H221" s="29">
        <v>5</v>
      </c>
      <c r="I221" s="30" t="s">
        <v>319</v>
      </c>
    </row>
    <row r="222" spans="1:9" ht="19.5" customHeight="1" x14ac:dyDescent="0.15">
      <c r="A222" s="49" t="str">
        <f t="shared" si="13"/>
        <v>　　　　　自己株式の取得</v>
      </c>
      <c r="B222" s="50">
        <f t="shared" si="14"/>
        <v>0</v>
      </c>
      <c r="C222" s="94" t="s">
        <v>402</v>
      </c>
      <c r="D222" s="48"/>
      <c r="E222" s="53" t="s">
        <v>57</v>
      </c>
      <c r="F222" s="27">
        <f>'標準フォーム（入力用）'!X11</f>
        <v>0</v>
      </c>
      <c r="G222" s="28">
        <v>1</v>
      </c>
      <c r="H222" s="29">
        <v>5</v>
      </c>
      <c r="I222" s="30" t="s">
        <v>320</v>
      </c>
    </row>
    <row r="223" spans="1:9" ht="19.5" customHeight="1" x14ac:dyDescent="0.15">
      <c r="A223" s="49" t="str">
        <f t="shared" si="13"/>
        <v>　　　　　自己株式の処分</v>
      </c>
      <c r="B223" s="50">
        <f t="shared" si="14"/>
        <v>0</v>
      </c>
      <c r="C223" s="94" t="s">
        <v>402</v>
      </c>
      <c r="D223" s="48"/>
      <c r="E223" s="53" t="s">
        <v>64</v>
      </c>
      <c r="F223" s="27">
        <f>'標準フォーム（入力用）'!X12</f>
        <v>0</v>
      </c>
      <c r="G223" s="28">
        <v>1</v>
      </c>
      <c r="H223" s="29">
        <v>5</v>
      </c>
      <c r="I223" s="30" t="s">
        <v>321</v>
      </c>
    </row>
    <row r="224" spans="1:9" ht="19.5" customHeight="1" x14ac:dyDescent="0.15">
      <c r="A224" s="49" t="str">
        <f t="shared" si="13"/>
        <v>　　　　　自己株式の消却</v>
      </c>
      <c r="B224" s="50">
        <f t="shared" si="14"/>
        <v>0</v>
      </c>
      <c r="C224" s="94" t="s">
        <v>402</v>
      </c>
      <c r="D224" s="48"/>
      <c r="E224" s="53" t="s">
        <v>270</v>
      </c>
      <c r="F224" s="27">
        <f>'標準フォーム（入力用）'!X13</f>
        <v>0</v>
      </c>
      <c r="G224" s="28">
        <v>1</v>
      </c>
      <c r="H224" s="29">
        <v>5</v>
      </c>
      <c r="I224" s="30" t="s">
        <v>322</v>
      </c>
    </row>
    <row r="225" spans="1:9" ht="19.5" customHeight="1" x14ac:dyDescent="0.15">
      <c r="A225" s="49" t="str">
        <f t="shared" si="13"/>
        <v>　　　　　当期変動額合計</v>
      </c>
      <c r="B225" s="50">
        <f t="shared" si="14"/>
        <v>0</v>
      </c>
      <c r="C225" s="94" t="s">
        <v>402</v>
      </c>
      <c r="D225" s="48"/>
      <c r="E225" s="53" t="s">
        <v>22</v>
      </c>
      <c r="F225" s="27">
        <f>'標準フォーム（入力用）'!X21</f>
        <v>0</v>
      </c>
      <c r="G225" s="28">
        <v>1</v>
      </c>
      <c r="H225" s="29">
        <v>5</v>
      </c>
      <c r="I225" s="30" t="s">
        <v>323</v>
      </c>
    </row>
    <row r="226" spans="1:9" ht="19.5" customHeight="1" x14ac:dyDescent="0.15">
      <c r="A226" s="51" t="str">
        <f t="shared" si="13"/>
        <v>　　　　当期末残高</v>
      </c>
      <c r="B226" s="52">
        <f t="shared" si="14"/>
        <v>0</v>
      </c>
      <c r="C226" s="94" t="s">
        <v>402</v>
      </c>
      <c r="D226" s="48"/>
      <c r="E226" s="53" t="s">
        <v>23</v>
      </c>
      <c r="F226" s="27">
        <f>'標準フォーム（入力用）'!X22</f>
        <v>0</v>
      </c>
      <c r="G226" s="28">
        <v>1</v>
      </c>
      <c r="H226" s="29">
        <v>4</v>
      </c>
      <c r="I226" s="30" t="s">
        <v>324</v>
      </c>
    </row>
    <row r="227" spans="1:9" ht="19.5" customHeight="1" x14ac:dyDescent="0.15">
      <c r="A227" s="49" t="str">
        <f t="shared" si="13"/>
        <v>　　評価・換算差額等</v>
      </c>
      <c r="B227" s="50" t="str">
        <f t="shared" si="14"/>
        <v/>
      </c>
      <c r="C227" s="95" t="s">
        <v>75</v>
      </c>
      <c r="D227" s="48"/>
      <c r="E227" s="53" t="s">
        <v>43</v>
      </c>
      <c r="F227" s="27"/>
      <c r="G227" s="28" t="s">
        <v>125</v>
      </c>
      <c r="H227" s="29">
        <v>2</v>
      </c>
      <c r="I227" s="30" t="s">
        <v>209</v>
      </c>
    </row>
    <row r="228" spans="1:9" ht="19.5" customHeight="1" x14ac:dyDescent="0.15">
      <c r="A228" s="46" t="str">
        <f t="shared" si="13"/>
        <v>　　　その他有価証券評価差額金</v>
      </c>
      <c r="B228" s="47" t="str">
        <f t="shared" si="14"/>
        <v/>
      </c>
      <c r="C228" s="94" t="s">
        <v>403</v>
      </c>
      <c r="D228" s="48"/>
      <c r="E228" s="53" t="s">
        <v>44</v>
      </c>
      <c r="F228" s="27"/>
      <c r="G228" s="28" t="s">
        <v>125</v>
      </c>
      <c r="H228" s="29">
        <v>3</v>
      </c>
      <c r="I228" s="30" t="s">
        <v>325</v>
      </c>
    </row>
    <row r="229" spans="1:9" ht="19.5" customHeight="1" x14ac:dyDescent="0.15">
      <c r="A229" s="49" t="str">
        <f t="shared" si="13"/>
        <v>　　　　当期首残高</v>
      </c>
      <c r="B229" s="50">
        <f t="shared" si="14"/>
        <v>0</v>
      </c>
      <c r="C229" s="94" t="s">
        <v>403</v>
      </c>
      <c r="D229" s="48"/>
      <c r="E229" s="53" t="s">
        <v>15</v>
      </c>
      <c r="F229" s="27">
        <f>'標準フォーム（入力用）'!Y5</f>
        <v>0</v>
      </c>
      <c r="G229" s="28">
        <v>1</v>
      </c>
      <c r="H229" s="29">
        <v>4</v>
      </c>
      <c r="I229" s="30" t="s">
        <v>326</v>
      </c>
    </row>
    <row r="230" spans="1:9" ht="19.5" customHeight="1" x14ac:dyDescent="0.15">
      <c r="A230" s="49" t="str">
        <f t="shared" si="13"/>
        <v>　　　　当期変動額</v>
      </c>
      <c r="B230" s="50" t="str">
        <f t="shared" si="14"/>
        <v/>
      </c>
      <c r="C230" s="94" t="s">
        <v>403</v>
      </c>
      <c r="D230" s="48"/>
      <c r="E230" s="53" t="s">
        <v>16</v>
      </c>
      <c r="F230" s="27"/>
      <c r="G230" s="28" t="s">
        <v>125</v>
      </c>
      <c r="H230" s="29">
        <v>4</v>
      </c>
      <c r="I230" s="30" t="s">
        <v>327</v>
      </c>
    </row>
    <row r="231" spans="1:9" ht="19.5" customHeight="1" x14ac:dyDescent="0.15">
      <c r="A231" s="49" t="str">
        <f t="shared" si="13"/>
        <v>　　　　　株主資本以外の項目の当期変動額（純額）</v>
      </c>
      <c r="B231" s="50">
        <f t="shared" si="14"/>
        <v>0</v>
      </c>
      <c r="C231" s="94" t="s">
        <v>403</v>
      </c>
      <c r="D231" s="48"/>
      <c r="E231" s="53" t="s">
        <v>52</v>
      </c>
      <c r="F231" s="27">
        <f>'標準フォーム（入力用）'!Y14</f>
        <v>0</v>
      </c>
      <c r="G231" s="28">
        <v>1</v>
      </c>
      <c r="H231" s="29">
        <v>5</v>
      </c>
      <c r="I231" s="30" t="s">
        <v>328</v>
      </c>
    </row>
    <row r="232" spans="1:9" ht="19.5" customHeight="1" x14ac:dyDescent="0.15">
      <c r="A232" s="49" t="str">
        <f t="shared" si="13"/>
        <v>　　　　　当期変動額合計</v>
      </c>
      <c r="B232" s="50">
        <f t="shared" si="14"/>
        <v>0</v>
      </c>
      <c r="C232" s="94" t="s">
        <v>403</v>
      </c>
      <c r="D232" s="48"/>
      <c r="E232" s="53" t="s">
        <v>22</v>
      </c>
      <c r="F232" s="27">
        <f>'標準フォーム（入力用）'!Y21</f>
        <v>0</v>
      </c>
      <c r="G232" s="28">
        <v>1</v>
      </c>
      <c r="H232" s="29">
        <v>5</v>
      </c>
      <c r="I232" s="30" t="s">
        <v>329</v>
      </c>
    </row>
    <row r="233" spans="1:9" ht="19.5" customHeight="1" x14ac:dyDescent="0.15">
      <c r="A233" s="49" t="str">
        <f t="shared" si="13"/>
        <v>　　　　当期末残高</v>
      </c>
      <c r="B233" s="50">
        <f t="shared" si="14"/>
        <v>0</v>
      </c>
      <c r="C233" s="94" t="s">
        <v>403</v>
      </c>
      <c r="D233" s="48"/>
      <c r="E233" s="53" t="s">
        <v>23</v>
      </c>
      <c r="F233" s="27">
        <f>'標準フォーム（入力用）'!Y22</f>
        <v>0</v>
      </c>
      <c r="G233" s="28">
        <v>1</v>
      </c>
      <c r="H233" s="29">
        <v>4</v>
      </c>
      <c r="I233" s="30" t="s">
        <v>330</v>
      </c>
    </row>
    <row r="234" spans="1:9" ht="19.5" customHeight="1" x14ac:dyDescent="0.15">
      <c r="A234" s="46" t="str">
        <f t="shared" si="13"/>
        <v>　　　繰延ヘッジ損益</v>
      </c>
      <c r="B234" s="47" t="str">
        <f t="shared" si="14"/>
        <v/>
      </c>
      <c r="C234" s="94" t="s">
        <v>404</v>
      </c>
      <c r="D234" s="48"/>
      <c r="E234" s="53" t="s">
        <v>45</v>
      </c>
      <c r="F234" s="27"/>
      <c r="G234" s="28" t="s">
        <v>125</v>
      </c>
      <c r="H234" s="29">
        <v>3</v>
      </c>
      <c r="I234" s="30" t="s">
        <v>331</v>
      </c>
    </row>
    <row r="235" spans="1:9" ht="19.5" customHeight="1" x14ac:dyDescent="0.15">
      <c r="A235" s="49" t="str">
        <f t="shared" si="13"/>
        <v>　　　　当期首残高</v>
      </c>
      <c r="B235" s="50">
        <f t="shared" si="14"/>
        <v>0</v>
      </c>
      <c r="C235" s="94" t="s">
        <v>404</v>
      </c>
      <c r="D235" s="48"/>
      <c r="E235" s="53" t="s">
        <v>15</v>
      </c>
      <c r="F235" s="27">
        <f>'標準フォーム（入力用）'!Z5</f>
        <v>0</v>
      </c>
      <c r="G235" s="28">
        <v>1</v>
      </c>
      <c r="H235" s="29">
        <v>4</v>
      </c>
      <c r="I235" s="30" t="s">
        <v>332</v>
      </c>
    </row>
    <row r="236" spans="1:9" ht="19.5" customHeight="1" x14ac:dyDescent="0.15">
      <c r="A236" s="49" t="str">
        <f t="shared" si="13"/>
        <v>　　　　当期変動額</v>
      </c>
      <c r="B236" s="50" t="str">
        <f t="shared" si="14"/>
        <v/>
      </c>
      <c r="C236" s="94" t="s">
        <v>404</v>
      </c>
      <c r="D236" s="48"/>
      <c r="E236" s="53" t="s">
        <v>16</v>
      </c>
      <c r="F236" s="27"/>
      <c r="G236" s="28" t="s">
        <v>125</v>
      </c>
      <c r="H236" s="29">
        <v>4</v>
      </c>
      <c r="I236" s="30" t="s">
        <v>333</v>
      </c>
    </row>
    <row r="237" spans="1:9" ht="19.5" customHeight="1" x14ac:dyDescent="0.15">
      <c r="A237" s="49" t="str">
        <f t="shared" si="13"/>
        <v>　　　　　株主資本以外の項目の当期変動額（純額）</v>
      </c>
      <c r="B237" s="50">
        <f t="shared" si="14"/>
        <v>0</v>
      </c>
      <c r="C237" s="94" t="s">
        <v>404</v>
      </c>
      <c r="D237" s="48"/>
      <c r="E237" s="53" t="s">
        <v>52</v>
      </c>
      <c r="F237" s="27">
        <f>'標準フォーム（入力用）'!Z14</f>
        <v>0</v>
      </c>
      <c r="G237" s="28">
        <v>1</v>
      </c>
      <c r="H237" s="29">
        <v>5</v>
      </c>
      <c r="I237" s="30" t="s">
        <v>334</v>
      </c>
    </row>
    <row r="238" spans="1:9" ht="19.5" customHeight="1" x14ac:dyDescent="0.15">
      <c r="A238" s="49" t="str">
        <f t="shared" si="13"/>
        <v>　　　　　当期変動額合計</v>
      </c>
      <c r="B238" s="50">
        <f t="shared" si="14"/>
        <v>0</v>
      </c>
      <c r="C238" s="94" t="s">
        <v>404</v>
      </c>
      <c r="D238" s="48"/>
      <c r="E238" s="53" t="s">
        <v>22</v>
      </c>
      <c r="F238" s="27">
        <f>'標準フォーム（入力用）'!Z21</f>
        <v>0</v>
      </c>
      <c r="G238" s="28">
        <v>1</v>
      </c>
      <c r="H238" s="29">
        <v>5</v>
      </c>
      <c r="I238" s="30" t="s">
        <v>335</v>
      </c>
    </row>
    <row r="239" spans="1:9" ht="19.5" customHeight="1" x14ac:dyDescent="0.15">
      <c r="A239" s="49" t="str">
        <f t="shared" si="13"/>
        <v>　　　　当期末残高</v>
      </c>
      <c r="B239" s="50">
        <f t="shared" si="14"/>
        <v>0</v>
      </c>
      <c r="C239" s="94" t="s">
        <v>404</v>
      </c>
      <c r="D239" s="48"/>
      <c r="E239" s="53" t="s">
        <v>23</v>
      </c>
      <c r="F239" s="27">
        <f>'標準フォーム（入力用）'!Z22</f>
        <v>0</v>
      </c>
      <c r="G239" s="28">
        <v>1</v>
      </c>
      <c r="H239" s="29">
        <v>4</v>
      </c>
      <c r="I239" s="30" t="s">
        <v>336</v>
      </c>
    </row>
    <row r="240" spans="1:9" ht="19.5" customHeight="1" x14ac:dyDescent="0.15">
      <c r="A240" s="46" t="str">
        <f t="shared" si="13"/>
        <v>　　　土地再評価差額金</v>
      </c>
      <c r="B240" s="47" t="str">
        <f t="shared" si="14"/>
        <v/>
      </c>
      <c r="C240" s="94" t="s">
        <v>405</v>
      </c>
      <c r="D240" s="48"/>
      <c r="E240" s="53" t="s">
        <v>46</v>
      </c>
      <c r="F240" s="27"/>
      <c r="G240" s="28" t="s">
        <v>125</v>
      </c>
      <c r="H240" s="29">
        <v>3</v>
      </c>
      <c r="I240" s="30" t="s">
        <v>337</v>
      </c>
    </row>
    <row r="241" spans="1:9" ht="19.5" customHeight="1" x14ac:dyDescent="0.15">
      <c r="A241" s="49" t="str">
        <f t="shared" si="13"/>
        <v>　　　　当期首残高</v>
      </c>
      <c r="B241" s="50">
        <f t="shared" si="14"/>
        <v>0</v>
      </c>
      <c r="C241" s="94" t="s">
        <v>405</v>
      </c>
      <c r="D241" s="48"/>
      <c r="E241" s="53" t="s">
        <v>15</v>
      </c>
      <c r="F241" s="27">
        <f>'標準フォーム（入力用）'!AA5</f>
        <v>0</v>
      </c>
      <c r="G241" s="28">
        <v>1</v>
      </c>
      <c r="H241" s="29">
        <v>4</v>
      </c>
      <c r="I241" s="30" t="s">
        <v>338</v>
      </c>
    </row>
    <row r="242" spans="1:9" ht="19.5" customHeight="1" x14ac:dyDescent="0.15">
      <c r="A242" s="49" t="str">
        <f t="shared" si="13"/>
        <v>　　　　当期変動額</v>
      </c>
      <c r="B242" s="50" t="str">
        <f t="shared" si="14"/>
        <v/>
      </c>
      <c r="C242" s="94" t="s">
        <v>405</v>
      </c>
      <c r="D242" s="48"/>
      <c r="E242" s="53" t="s">
        <v>16</v>
      </c>
      <c r="F242" s="27"/>
      <c r="G242" s="28" t="s">
        <v>125</v>
      </c>
      <c r="H242" s="29">
        <v>4</v>
      </c>
      <c r="I242" s="30" t="s">
        <v>339</v>
      </c>
    </row>
    <row r="243" spans="1:9" ht="19.5" customHeight="1" x14ac:dyDescent="0.15">
      <c r="A243" s="49" t="str">
        <f t="shared" si="13"/>
        <v>　　　　　株主資本以外の項目の当期変動額（純額）</v>
      </c>
      <c r="B243" s="50">
        <f t="shared" si="14"/>
        <v>0</v>
      </c>
      <c r="C243" s="94" t="s">
        <v>405</v>
      </c>
      <c r="D243" s="48"/>
      <c r="E243" s="53" t="s">
        <v>52</v>
      </c>
      <c r="F243" s="27">
        <f>'標準フォーム（入力用）'!AA14</f>
        <v>0</v>
      </c>
      <c r="G243" s="28">
        <v>1</v>
      </c>
      <c r="H243" s="29">
        <v>5</v>
      </c>
      <c r="I243" s="30" t="s">
        <v>340</v>
      </c>
    </row>
    <row r="244" spans="1:9" ht="19.5" customHeight="1" x14ac:dyDescent="0.15">
      <c r="A244" s="49" t="str">
        <f t="shared" si="13"/>
        <v>　　　　　当期変動額合計</v>
      </c>
      <c r="B244" s="50">
        <f t="shared" si="14"/>
        <v>0</v>
      </c>
      <c r="C244" s="94" t="s">
        <v>405</v>
      </c>
      <c r="D244" s="48"/>
      <c r="E244" s="53" t="s">
        <v>22</v>
      </c>
      <c r="F244" s="27">
        <f>'標準フォーム（入力用）'!AA21</f>
        <v>0</v>
      </c>
      <c r="G244" s="28">
        <v>1</v>
      </c>
      <c r="H244" s="29">
        <v>5</v>
      </c>
      <c r="I244" s="30" t="s">
        <v>341</v>
      </c>
    </row>
    <row r="245" spans="1:9" ht="19.5" customHeight="1" x14ac:dyDescent="0.15">
      <c r="A245" s="49" t="str">
        <f t="shared" si="13"/>
        <v>　　　　当期末残高</v>
      </c>
      <c r="B245" s="50">
        <f t="shared" si="14"/>
        <v>0</v>
      </c>
      <c r="C245" s="94" t="s">
        <v>405</v>
      </c>
      <c r="D245" s="48"/>
      <c r="E245" s="53" t="s">
        <v>23</v>
      </c>
      <c r="F245" s="27">
        <f>'標準フォーム（入力用）'!AA22</f>
        <v>0</v>
      </c>
      <c r="G245" s="28">
        <v>1</v>
      </c>
      <c r="H245" s="29">
        <v>4</v>
      </c>
      <c r="I245" s="30" t="s">
        <v>342</v>
      </c>
    </row>
    <row r="246" spans="1:9" ht="19.5" customHeight="1" x14ac:dyDescent="0.15">
      <c r="A246" s="46" t="str">
        <f t="shared" si="13"/>
        <v>　　　評価・換算差額等合計</v>
      </c>
      <c r="B246" s="47" t="str">
        <f t="shared" si="14"/>
        <v/>
      </c>
      <c r="C246" s="94" t="s">
        <v>406</v>
      </c>
      <c r="D246" s="48"/>
      <c r="E246" s="53" t="s">
        <v>47</v>
      </c>
      <c r="F246" s="27"/>
      <c r="G246" s="28" t="s">
        <v>125</v>
      </c>
      <c r="H246" s="29">
        <v>3</v>
      </c>
      <c r="I246" s="30" t="s">
        <v>343</v>
      </c>
    </row>
    <row r="247" spans="1:9" ht="19.5" customHeight="1" x14ac:dyDescent="0.15">
      <c r="A247" s="49" t="str">
        <f t="shared" si="13"/>
        <v>　　　　当期首残高</v>
      </c>
      <c r="B247" s="50">
        <f t="shared" si="14"/>
        <v>0</v>
      </c>
      <c r="C247" s="94" t="s">
        <v>406</v>
      </c>
      <c r="D247" s="48"/>
      <c r="E247" s="53" t="s">
        <v>15</v>
      </c>
      <c r="F247" s="27">
        <f>'標準フォーム（入力用）'!AB5</f>
        <v>0</v>
      </c>
      <c r="G247" s="28">
        <v>1</v>
      </c>
      <c r="H247" s="29">
        <v>4</v>
      </c>
      <c r="I247" s="30" t="s">
        <v>344</v>
      </c>
    </row>
    <row r="248" spans="1:9" ht="19.5" customHeight="1" x14ac:dyDescent="0.15">
      <c r="A248" s="49" t="str">
        <f t="shared" si="13"/>
        <v>　　　　当期変動額</v>
      </c>
      <c r="B248" s="50" t="str">
        <f t="shared" si="14"/>
        <v/>
      </c>
      <c r="C248" s="94" t="s">
        <v>406</v>
      </c>
      <c r="D248" s="48"/>
      <c r="E248" s="53" t="s">
        <v>16</v>
      </c>
      <c r="F248" s="27"/>
      <c r="G248" s="28" t="s">
        <v>125</v>
      </c>
      <c r="H248" s="29">
        <v>4</v>
      </c>
      <c r="I248" s="30" t="s">
        <v>345</v>
      </c>
    </row>
    <row r="249" spans="1:9" ht="19.5" customHeight="1" x14ac:dyDescent="0.15">
      <c r="A249" s="49" t="str">
        <f t="shared" si="13"/>
        <v>　　　　　株主資本以外の項目の当期変動額（純額）</v>
      </c>
      <c r="B249" s="50">
        <f t="shared" si="14"/>
        <v>0</v>
      </c>
      <c r="C249" s="94" t="s">
        <v>406</v>
      </c>
      <c r="D249" s="48"/>
      <c r="E249" s="53" t="s">
        <v>52</v>
      </c>
      <c r="F249" s="27">
        <f>'標準フォーム（入力用）'!AB14</f>
        <v>0</v>
      </c>
      <c r="G249" s="28">
        <v>1</v>
      </c>
      <c r="H249" s="29">
        <v>5</v>
      </c>
      <c r="I249" s="30" t="s">
        <v>346</v>
      </c>
    </row>
    <row r="250" spans="1:9" ht="19.5" customHeight="1" x14ac:dyDescent="0.15">
      <c r="A250" s="49" t="str">
        <f t="shared" si="13"/>
        <v>　　　　　当期変動額合計</v>
      </c>
      <c r="B250" s="50">
        <f t="shared" si="14"/>
        <v>0</v>
      </c>
      <c r="C250" s="94" t="s">
        <v>406</v>
      </c>
      <c r="D250" s="48"/>
      <c r="E250" s="53" t="s">
        <v>22</v>
      </c>
      <c r="F250" s="27">
        <f>'標準フォーム（入力用）'!AB21</f>
        <v>0</v>
      </c>
      <c r="G250" s="28">
        <v>1</v>
      </c>
      <c r="H250" s="29">
        <v>5</v>
      </c>
      <c r="I250" s="30" t="s">
        <v>347</v>
      </c>
    </row>
    <row r="251" spans="1:9" ht="19.5" customHeight="1" x14ac:dyDescent="0.15">
      <c r="A251" s="49" t="str">
        <f t="shared" si="13"/>
        <v>　　　　当期末残高</v>
      </c>
      <c r="B251" s="50">
        <f t="shared" si="14"/>
        <v>0</v>
      </c>
      <c r="C251" s="94" t="s">
        <v>406</v>
      </c>
      <c r="D251" s="48"/>
      <c r="E251" s="53" t="s">
        <v>23</v>
      </c>
      <c r="F251" s="27">
        <f>'標準フォーム（入力用）'!AB22</f>
        <v>0</v>
      </c>
      <c r="G251" s="28">
        <v>1</v>
      </c>
      <c r="H251" s="29">
        <v>4</v>
      </c>
      <c r="I251" s="30" t="s">
        <v>348</v>
      </c>
    </row>
    <row r="252" spans="1:9" ht="19.5" customHeight="1" x14ac:dyDescent="0.15">
      <c r="A252" s="46" t="str">
        <f t="shared" si="13"/>
        <v>　　新株予約権</v>
      </c>
      <c r="B252" s="47" t="str">
        <f t="shared" si="14"/>
        <v/>
      </c>
      <c r="C252" s="94" t="s">
        <v>76</v>
      </c>
      <c r="D252" s="48"/>
      <c r="E252" s="53" t="s">
        <v>48</v>
      </c>
      <c r="F252" s="27"/>
      <c r="G252" s="28" t="s">
        <v>125</v>
      </c>
      <c r="H252" s="29">
        <v>2</v>
      </c>
      <c r="I252" s="30" t="s">
        <v>349</v>
      </c>
    </row>
    <row r="253" spans="1:9" ht="19.5" customHeight="1" x14ac:dyDescent="0.15">
      <c r="A253" s="49" t="str">
        <f t="shared" si="13"/>
        <v>　　　当期首残高</v>
      </c>
      <c r="B253" s="50">
        <f t="shared" si="14"/>
        <v>0</v>
      </c>
      <c r="C253" s="94" t="s">
        <v>76</v>
      </c>
      <c r="D253" s="48"/>
      <c r="E253" s="53" t="s">
        <v>15</v>
      </c>
      <c r="F253" s="27">
        <f>'標準フォーム（入力用）'!AC5</f>
        <v>0</v>
      </c>
      <c r="G253" s="28">
        <v>1</v>
      </c>
      <c r="H253" s="29">
        <v>3</v>
      </c>
      <c r="I253" s="30" t="s">
        <v>350</v>
      </c>
    </row>
    <row r="254" spans="1:9" ht="19.5" customHeight="1" x14ac:dyDescent="0.15">
      <c r="A254" s="49" t="str">
        <f t="shared" si="13"/>
        <v>　　　当期変動額</v>
      </c>
      <c r="B254" s="50" t="str">
        <f t="shared" si="14"/>
        <v/>
      </c>
      <c r="C254" s="94" t="s">
        <v>76</v>
      </c>
      <c r="D254" s="48"/>
      <c r="E254" s="53" t="s">
        <v>16</v>
      </c>
      <c r="F254" s="27"/>
      <c r="G254" s="28" t="s">
        <v>125</v>
      </c>
      <c r="H254" s="29">
        <v>3</v>
      </c>
      <c r="I254" s="30" t="s">
        <v>351</v>
      </c>
    </row>
    <row r="255" spans="1:9" ht="19.5" customHeight="1" x14ac:dyDescent="0.15">
      <c r="A255" s="49" t="str">
        <f t="shared" si="13"/>
        <v>　　　　株主資本以外の項目の当期変動額（純額）</v>
      </c>
      <c r="B255" s="50">
        <f t="shared" si="14"/>
        <v>0</v>
      </c>
      <c r="C255" s="94" t="s">
        <v>76</v>
      </c>
      <c r="D255" s="48"/>
      <c r="E255" s="53" t="s">
        <v>52</v>
      </c>
      <c r="F255" s="27">
        <f>'標準フォーム（入力用）'!AC14</f>
        <v>0</v>
      </c>
      <c r="G255" s="28">
        <v>1</v>
      </c>
      <c r="H255" s="29">
        <v>4</v>
      </c>
      <c r="I255" s="30" t="s">
        <v>352</v>
      </c>
    </row>
    <row r="256" spans="1:9" ht="19.5" customHeight="1" x14ac:dyDescent="0.15">
      <c r="A256" s="49" t="str">
        <f t="shared" ref="A256:A277" si="15">IF(H256=0,E256,IF(H256=1,"　"&amp;E256,IF(H256=2,"　　"&amp;E256,IF(H256=3,"　　　"&amp;E256,IF(H256=4,"　　　　"&amp;E256,IF(H256=5,"　　　　　"&amp;E256,"")))))&amp;IF(H256=6,"　　　　　　"&amp;E256,IF(H256=7,"　　　　　　　"&amp;E256,IF(H256=8,"　　　　　　　　"&amp;E256,IF(H256=9,"　　　　　　　　　"&amp;E256,IF(H256=10,"　　　　　　　　　　"&amp;E256,IF(H256&gt;=11,""&amp;E256,"")))))))</f>
        <v>　　　　当期変動額合計</v>
      </c>
      <c r="B256" s="50">
        <f t="shared" ref="B256:B277" si="16">IF(G256="T","",F256)</f>
        <v>0</v>
      </c>
      <c r="C256" s="94" t="s">
        <v>76</v>
      </c>
      <c r="D256" s="48"/>
      <c r="E256" s="53" t="s">
        <v>22</v>
      </c>
      <c r="F256" s="27">
        <f>'標準フォーム（入力用）'!AC21</f>
        <v>0</v>
      </c>
      <c r="G256" s="28">
        <v>1</v>
      </c>
      <c r="H256" s="29">
        <v>4</v>
      </c>
      <c r="I256" s="30" t="s">
        <v>353</v>
      </c>
    </row>
    <row r="257" spans="1:9" ht="19.5" customHeight="1" x14ac:dyDescent="0.15">
      <c r="A257" s="49" t="str">
        <f t="shared" si="15"/>
        <v>　　　当期末残高</v>
      </c>
      <c r="B257" s="50">
        <f t="shared" si="16"/>
        <v>0</v>
      </c>
      <c r="C257" s="94" t="s">
        <v>76</v>
      </c>
      <c r="D257" s="48"/>
      <c r="E257" s="53" t="s">
        <v>23</v>
      </c>
      <c r="F257" s="27">
        <f>'標準フォーム（入力用）'!AC22</f>
        <v>0</v>
      </c>
      <c r="G257" s="28">
        <v>1</v>
      </c>
      <c r="H257" s="29">
        <v>3</v>
      </c>
      <c r="I257" s="30" t="s">
        <v>354</v>
      </c>
    </row>
    <row r="258" spans="1:9" ht="19.5" customHeight="1" x14ac:dyDescent="0.15">
      <c r="A258" s="46" t="str">
        <f t="shared" si="15"/>
        <v>　　非支配株主持分</v>
      </c>
      <c r="B258" s="47" t="str">
        <f t="shared" si="16"/>
        <v/>
      </c>
      <c r="C258" s="94" t="s">
        <v>77</v>
      </c>
      <c r="D258" s="48"/>
      <c r="E258" s="53" t="s">
        <v>77</v>
      </c>
      <c r="F258" s="27"/>
      <c r="G258" s="28" t="s">
        <v>125</v>
      </c>
      <c r="H258" s="29">
        <v>2</v>
      </c>
      <c r="I258" s="30" t="s">
        <v>355</v>
      </c>
    </row>
    <row r="259" spans="1:9" ht="19.5" customHeight="1" x14ac:dyDescent="0.15">
      <c r="A259" s="49" t="str">
        <f t="shared" si="15"/>
        <v>　　　当期首残高</v>
      </c>
      <c r="B259" s="50">
        <f t="shared" si="16"/>
        <v>0</v>
      </c>
      <c r="C259" s="94" t="s">
        <v>77</v>
      </c>
      <c r="D259" s="48"/>
      <c r="E259" s="53" t="s">
        <v>15</v>
      </c>
      <c r="F259" s="27">
        <f>'標準フォーム（入力用）'!AD5</f>
        <v>0</v>
      </c>
      <c r="G259" s="28">
        <v>1</v>
      </c>
      <c r="H259" s="29">
        <v>3</v>
      </c>
      <c r="I259" s="30" t="s">
        <v>356</v>
      </c>
    </row>
    <row r="260" spans="1:9" ht="19.5" customHeight="1" x14ac:dyDescent="0.15">
      <c r="A260" s="49" t="str">
        <f t="shared" si="15"/>
        <v>　　　当期変動額</v>
      </c>
      <c r="B260" s="50" t="str">
        <f t="shared" si="16"/>
        <v/>
      </c>
      <c r="C260" s="94" t="s">
        <v>77</v>
      </c>
      <c r="D260" s="48"/>
      <c r="E260" s="53" t="s">
        <v>16</v>
      </c>
      <c r="F260" s="27"/>
      <c r="G260" s="28" t="s">
        <v>125</v>
      </c>
      <c r="H260" s="29">
        <v>3</v>
      </c>
      <c r="I260" s="30" t="s">
        <v>357</v>
      </c>
    </row>
    <row r="261" spans="1:9" ht="19.5" customHeight="1" x14ac:dyDescent="0.15">
      <c r="A261" s="49" t="str">
        <f t="shared" si="15"/>
        <v>　　　　剰余金の配当</v>
      </c>
      <c r="B261" s="50">
        <f t="shared" si="16"/>
        <v>0</v>
      </c>
      <c r="C261" s="94" t="s">
        <v>77</v>
      </c>
      <c r="D261" s="48"/>
      <c r="E261" s="53" t="s">
        <v>69</v>
      </c>
      <c r="F261" s="27">
        <f>'標準フォーム（入力用）'!AD9</f>
        <v>0</v>
      </c>
      <c r="G261" s="28">
        <v>1</v>
      </c>
      <c r="H261" s="29">
        <v>4</v>
      </c>
      <c r="I261" s="30" t="s">
        <v>358</v>
      </c>
    </row>
    <row r="262" spans="1:9" ht="19.5" customHeight="1" x14ac:dyDescent="0.15">
      <c r="A262" s="49" t="str">
        <f t="shared" si="15"/>
        <v>　　　　株主資本以外の項目の当期変動額（純額）</v>
      </c>
      <c r="B262" s="50">
        <f t="shared" si="16"/>
        <v>0</v>
      </c>
      <c r="C262" s="94" t="s">
        <v>77</v>
      </c>
      <c r="D262" s="48"/>
      <c r="E262" s="53" t="s">
        <v>52</v>
      </c>
      <c r="F262" s="27">
        <f>'標準フォーム（入力用）'!AD14</f>
        <v>0</v>
      </c>
      <c r="G262" s="28">
        <v>1</v>
      </c>
      <c r="H262" s="29">
        <v>4</v>
      </c>
      <c r="I262" s="30" t="s">
        <v>359</v>
      </c>
    </row>
    <row r="263" spans="1:9" ht="19.5" customHeight="1" x14ac:dyDescent="0.15">
      <c r="A263" s="49" t="str">
        <f t="shared" si="15"/>
        <v>　　　　当期変動額合計</v>
      </c>
      <c r="B263" s="50">
        <f t="shared" si="16"/>
        <v>0</v>
      </c>
      <c r="C263" s="94" t="s">
        <v>77</v>
      </c>
      <c r="D263" s="48"/>
      <c r="E263" s="53" t="s">
        <v>22</v>
      </c>
      <c r="F263" s="27">
        <f>'標準フォーム（入力用）'!AD21</f>
        <v>0</v>
      </c>
      <c r="G263" s="28">
        <v>1</v>
      </c>
      <c r="H263" s="29">
        <v>4</v>
      </c>
      <c r="I263" s="30" t="s">
        <v>360</v>
      </c>
    </row>
    <row r="264" spans="1:9" ht="19.5" customHeight="1" x14ac:dyDescent="0.15">
      <c r="A264" s="49" t="str">
        <f t="shared" si="15"/>
        <v>　　　当期末残高</v>
      </c>
      <c r="B264" s="50">
        <f t="shared" si="16"/>
        <v>0</v>
      </c>
      <c r="C264" s="94" t="s">
        <v>77</v>
      </c>
      <c r="D264" s="48"/>
      <c r="E264" s="53" t="s">
        <v>23</v>
      </c>
      <c r="F264" s="27">
        <f>'標準フォーム（入力用）'!AD22</f>
        <v>0</v>
      </c>
      <c r="G264" s="28">
        <v>1</v>
      </c>
      <c r="H264" s="29">
        <v>3</v>
      </c>
      <c r="I264" s="30" t="s">
        <v>361</v>
      </c>
    </row>
    <row r="265" spans="1:9" ht="19.5" customHeight="1" x14ac:dyDescent="0.15">
      <c r="A265" s="46" t="str">
        <f t="shared" si="15"/>
        <v>　　純資産合計</v>
      </c>
      <c r="B265" s="47" t="str">
        <f t="shared" si="16"/>
        <v/>
      </c>
      <c r="C265" s="94" t="s">
        <v>78</v>
      </c>
      <c r="D265" s="48"/>
      <c r="E265" s="53" t="s">
        <v>49</v>
      </c>
      <c r="F265" s="27"/>
      <c r="G265" s="28" t="s">
        <v>62</v>
      </c>
      <c r="H265" s="29">
        <v>2</v>
      </c>
      <c r="I265" s="30" t="s">
        <v>362</v>
      </c>
    </row>
    <row r="266" spans="1:9" ht="19.5" customHeight="1" x14ac:dyDescent="0.15">
      <c r="A266" s="49" t="str">
        <f t="shared" si="15"/>
        <v>　　　当期首残高</v>
      </c>
      <c r="B266" s="50">
        <f t="shared" si="16"/>
        <v>0</v>
      </c>
      <c r="C266" s="94" t="s">
        <v>78</v>
      </c>
      <c r="D266" s="48"/>
      <c r="E266" s="53" t="s">
        <v>15</v>
      </c>
      <c r="F266" s="27">
        <f>'標準フォーム（入力用）'!AE5</f>
        <v>0</v>
      </c>
      <c r="G266" s="28">
        <v>1</v>
      </c>
      <c r="H266" s="29">
        <v>3</v>
      </c>
      <c r="I266" s="30" t="s">
        <v>363</v>
      </c>
    </row>
    <row r="267" spans="1:9" ht="19.5" customHeight="1" x14ac:dyDescent="0.15">
      <c r="A267" s="49" t="str">
        <f t="shared" si="15"/>
        <v>　　　当期変動額</v>
      </c>
      <c r="B267" s="50" t="str">
        <f t="shared" si="16"/>
        <v/>
      </c>
      <c r="C267" s="94" t="s">
        <v>78</v>
      </c>
      <c r="D267" s="48"/>
      <c r="E267" s="53" t="s">
        <v>16</v>
      </c>
      <c r="F267" s="27"/>
      <c r="G267" s="28" t="s">
        <v>62</v>
      </c>
      <c r="H267" s="29">
        <v>3</v>
      </c>
      <c r="I267" s="30" t="s">
        <v>364</v>
      </c>
    </row>
    <row r="268" spans="1:9" ht="19.5" customHeight="1" x14ac:dyDescent="0.15">
      <c r="A268" s="49" t="str">
        <f t="shared" si="15"/>
        <v>　　　　新株の発行</v>
      </c>
      <c r="B268" s="50">
        <f t="shared" si="16"/>
        <v>0</v>
      </c>
      <c r="C268" s="94" t="s">
        <v>78</v>
      </c>
      <c r="D268" s="48"/>
      <c r="E268" s="53" t="s">
        <v>51</v>
      </c>
      <c r="F268" s="27">
        <f>'標準フォーム（入力用）'!AE7</f>
        <v>0</v>
      </c>
      <c r="G268" s="28">
        <v>1</v>
      </c>
      <c r="H268" s="29">
        <v>4</v>
      </c>
      <c r="I268" s="30" t="s">
        <v>365</v>
      </c>
    </row>
    <row r="269" spans="1:9" ht="19.5" customHeight="1" x14ac:dyDescent="0.15">
      <c r="A269" s="49" t="str">
        <f t="shared" si="15"/>
        <v>　　　　剰余金（その他資本剰余金）の配当</v>
      </c>
      <c r="B269" s="50">
        <f t="shared" si="16"/>
        <v>0</v>
      </c>
      <c r="C269" s="94" t="s">
        <v>78</v>
      </c>
      <c r="D269" s="48"/>
      <c r="E269" s="53" t="s">
        <v>271</v>
      </c>
      <c r="F269" s="27">
        <f>'標準フォーム（入力用）'!AE8</f>
        <v>0</v>
      </c>
      <c r="G269" s="28">
        <v>1</v>
      </c>
      <c r="H269" s="29">
        <v>4</v>
      </c>
      <c r="I269" s="30" t="s">
        <v>366</v>
      </c>
    </row>
    <row r="270" spans="1:9" ht="19.5" customHeight="1" x14ac:dyDescent="0.15">
      <c r="A270" s="49" t="str">
        <f t="shared" si="15"/>
        <v>　　　　剰余金の配当</v>
      </c>
      <c r="B270" s="50">
        <f t="shared" si="16"/>
        <v>0</v>
      </c>
      <c r="C270" s="94" t="s">
        <v>78</v>
      </c>
      <c r="D270" s="48"/>
      <c r="E270" s="53" t="s">
        <v>69</v>
      </c>
      <c r="F270" s="27">
        <f>'標準フォーム（入力用）'!AE9</f>
        <v>0</v>
      </c>
      <c r="G270" s="28">
        <v>1</v>
      </c>
      <c r="H270" s="29">
        <v>4</v>
      </c>
      <c r="I270" s="30" t="s">
        <v>367</v>
      </c>
    </row>
    <row r="271" spans="1:9" ht="19.5" customHeight="1" x14ac:dyDescent="0.15">
      <c r="A271" s="49" t="str">
        <f t="shared" si="15"/>
        <v>　　　　当期純利益</v>
      </c>
      <c r="B271" s="50">
        <f t="shared" si="16"/>
        <v>0</v>
      </c>
      <c r="C271" s="94" t="s">
        <v>78</v>
      </c>
      <c r="D271" s="48"/>
      <c r="E271" s="53" t="s">
        <v>71</v>
      </c>
      <c r="F271" s="27">
        <f>'標準フォーム（入力用）'!AE10</f>
        <v>0</v>
      </c>
      <c r="G271" s="28">
        <v>1</v>
      </c>
      <c r="H271" s="29">
        <v>4</v>
      </c>
      <c r="I271" s="30" t="s">
        <v>368</v>
      </c>
    </row>
    <row r="272" spans="1:9" ht="19.5" customHeight="1" x14ac:dyDescent="0.15">
      <c r="A272" s="49" t="str">
        <f t="shared" si="15"/>
        <v>　　　　自己株式の取得</v>
      </c>
      <c r="B272" s="50">
        <f t="shared" si="16"/>
        <v>0</v>
      </c>
      <c r="C272" s="94" t="s">
        <v>78</v>
      </c>
      <c r="D272" s="48"/>
      <c r="E272" s="53" t="s">
        <v>57</v>
      </c>
      <c r="F272" s="27">
        <f>'標準フォーム（入力用）'!AE11</f>
        <v>0</v>
      </c>
      <c r="G272" s="28">
        <v>1</v>
      </c>
      <c r="H272" s="29">
        <v>4</v>
      </c>
      <c r="I272" s="30" t="s">
        <v>369</v>
      </c>
    </row>
    <row r="273" spans="1:9" ht="19.5" customHeight="1" x14ac:dyDescent="0.15">
      <c r="A273" s="49" t="str">
        <f t="shared" si="15"/>
        <v>　　　　自己株式の処分</v>
      </c>
      <c r="B273" s="50">
        <f t="shared" si="16"/>
        <v>0</v>
      </c>
      <c r="C273" s="94" t="s">
        <v>78</v>
      </c>
      <c r="D273" s="48"/>
      <c r="E273" s="53" t="s">
        <v>64</v>
      </c>
      <c r="F273" s="27">
        <f>'標準フォーム（入力用）'!AE12</f>
        <v>0</v>
      </c>
      <c r="G273" s="28">
        <v>1</v>
      </c>
      <c r="H273" s="29">
        <v>4</v>
      </c>
      <c r="I273" s="30" t="s">
        <v>370</v>
      </c>
    </row>
    <row r="274" spans="1:9" ht="19.5" customHeight="1" x14ac:dyDescent="0.15">
      <c r="A274" s="49" t="str">
        <f t="shared" si="15"/>
        <v>　　　　自己株式の消却</v>
      </c>
      <c r="B274" s="50">
        <f t="shared" si="16"/>
        <v>0</v>
      </c>
      <c r="C274" s="94" t="s">
        <v>78</v>
      </c>
      <c r="D274" s="48"/>
      <c r="E274" s="53" t="s">
        <v>270</v>
      </c>
      <c r="F274" s="27">
        <f>'標準フォーム（入力用）'!AE13</f>
        <v>0</v>
      </c>
      <c r="G274" s="28">
        <v>1</v>
      </c>
      <c r="H274" s="29">
        <v>4</v>
      </c>
      <c r="I274" s="30" t="s">
        <v>371</v>
      </c>
    </row>
    <row r="275" spans="1:9" ht="19.5" customHeight="1" x14ac:dyDescent="0.15">
      <c r="A275" s="49" t="str">
        <f t="shared" si="15"/>
        <v>　　　　株主資本以外の項目の当期変動額（純額）</v>
      </c>
      <c r="B275" s="50">
        <f t="shared" si="16"/>
        <v>0</v>
      </c>
      <c r="C275" s="94" t="s">
        <v>78</v>
      </c>
      <c r="D275" s="48"/>
      <c r="E275" s="53" t="s">
        <v>52</v>
      </c>
      <c r="F275" s="27">
        <f>'標準フォーム（入力用）'!AE14</f>
        <v>0</v>
      </c>
      <c r="G275" s="28">
        <v>1</v>
      </c>
      <c r="H275" s="29">
        <v>4</v>
      </c>
      <c r="I275" s="30" t="s">
        <v>372</v>
      </c>
    </row>
    <row r="276" spans="1:9" ht="19.5" customHeight="1" x14ac:dyDescent="0.15">
      <c r="A276" s="49" t="str">
        <f t="shared" si="15"/>
        <v>　　　　当期変動額合計</v>
      </c>
      <c r="B276" s="50">
        <f t="shared" si="16"/>
        <v>0</v>
      </c>
      <c r="C276" s="94" t="s">
        <v>78</v>
      </c>
      <c r="D276" s="48"/>
      <c r="E276" s="53" t="s">
        <v>22</v>
      </c>
      <c r="F276" s="27">
        <f>'標準フォーム（入力用）'!AE21</f>
        <v>0</v>
      </c>
      <c r="G276" s="28">
        <v>1</v>
      </c>
      <c r="H276" s="29">
        <v>4</v>
      </c>
      <c r="I276" s="30" t="s">
        <v>373</v>
      </c>
    </row>
    <row r="277" spans="1:9" ht="19.5" customHeight="1" x14ac:dyDescent="0.15">
      <c r="A277" s="49" t="str">
        <f t="shared" si="15"/>
        <v>　　　当期末残高</v>
      </c>
      <c r="B277" s="50">
        <f t="shared" si="16"/>
        <v>0</v>
      </c>
      <c r="C277" s="94" t="s">
        <v>78</v>
      </c>
      <c r="D277" s="45"/>
      <c r="E277" s="80" t="s">
        <v>23</v>
      </c>
      <c r="F277" s="27">
        <f>'標準フォーム（入力用）'!AE22</f>
        <v>0</v>
      </c>
      <c r="G277" s="28">
        <v>1</v>
      </c>
      <c r="H277" s="29">
        <v>3</v>
      </c>
      <c r="I277" s="30" t="s">
        <v>374</v>
      </c>
    </row>
    <row r="278" spans="1:9" ht="19.5" customHeight="1" x14ac:dyDescent="0.15">
      <c r="A278" s="49">
        <f t="shared" ref="A278:A307" si="17">IF(H278=0,E278,IF(H278=1,"　"&amp;E278,IF(H278=2,"　　"&amp;E278,IF(H278=3,"　　　"&amp;E278,IF(H278=4,"　　　　"&amp;E278,IF(H278=5,"　　　　　"&amp;E278,"")))))&amp;IF(H278=6,"　　　　　　"&amp;E278,IF(H278=7,"　　　　　　　"&amp;E278,IF(H278=8,"　　　　　　　　"&amp;E278,IF(H278=9,"　　　　　　　　　"&amp;E278,IF(H278=10,"　　　　　　　　　　"&amp;E278,IF(H278&gt;=11,""&amp;E278,"")))))))</f>
        <v>0</v>
      </c>
      <c r="B278" s="50">
        <f t="shared" ref="B278:B307" si="18">IF(G278="T","",F278)</f>
        <v>0</v>
      </c>
      <c r="C278" s="94" t="s">
        <v>210</v>
      </c>
      <c r="D278" s="48"/>
      <c r="E278" s="53"/>
      <c r="F278" s="27"/>
      <c r="G278" s="28"/>
      <c r="H278" s="29"/>
      <c r="I278" s="30"/>
    </row>
    <row r="279" spans="1:9" ht="19.5" customHeight="1" x14ac:dyDescent="0.15">
      <c r="A279" s="49">
        <f t="shared" si="17"/>
        <v>0</v>
      </c>
      <c r="B279" s="50">
        <f t="shared" si="18"/>
        <v>0</v>
      </c>
      <c r="C279" s="94" t="s">
        <v>210</v>
      </c>
      <c r="D279" s="48"/>
      <c r="E279" s="53"/>
      <c r="F279" s="27"/>
      <c r="G279" s="28"/>
      <c r="H279" s="29"/>
      <c r="I279" s="30"/>
    </row>
    <row r="280" spans="1:9" ht="19.5" customHeight="1" x14ac:dyDescent="0.15">
      <c r="A280" s="49">
        <f t="shared" si="17"/>
        <v>0</v>
      </c>
      <c r="B280" s="50">
        <f t="shared" si="18"/>
        <v>0</v>
      </c>
      <c r="C280" s="94" t="s">
        <v>210</v>
      </c>
      <c r="D280" s="48"/>
      <c r="E280" s="53"/>
      <c r="F280" s="27"/>
      <c r="G280" s="28"/>
      <c r="H280" s="29"/>
      <c r="I280" s="30"/>
    </row>
    <row r="281" spans="1:9" ht="19.5" customHeight="1" x14ac:dyDescent="0.15">
      <c r="A281" s="49">
        <f t="shared" si="17"/>
        <v>0</v>
      </c>
      <c r="B281" s="50">
        <f t="shared" si="18"/>
        <v>0</v>
      </c>
      <c r="C281" s="94" t="s">
        <v>210</v>
      </c>
      <c r="D281" s="48"/>
      <c r="E281" s="53"/>
      <c r="F281" s="27"/>
      <c r="G281" s="28"/>
      <c r="H281" s="29"/>
      <c r="I281" s="30"/>
    </row>
    <row r="282" spans="1:9" ht="19.5" customHeight="1" x14ac:dyDescent="0.15">
      <c r="A282" s="49">
        <f t="shared" si="17"/>
        <v>0</v>
      </c>
      <c r="B282" s="50">
        <f t="shared" si="18"/>
        <v>0</v>
      </c>
      <c r="C282" s="94" t="s">
        <v>210</v>
      </c>
      <c r="D282" s="48"/>
      <c r="E282" s="53"/>
      <c r="F282" s="27"/>
      <c r="G282" s="28"/>
      <c r="H282" s="29"/>
      <c r="I282" s="30"/>
    </row>
    <row r="283" spans="1:9" ht="19.5" customHeight="1" x14ac:dyDescent="0.15">
      <c r="A283" s="49">
        <f t="shared" si="17"/>
        <v>0</v>
      </c>
      <c r="B283" s="50">
        <f t="shared" si="18"/>
        <v>0</v>
      </c>
      <c r="C283" s="94" t="s">
        <v>210</v>
      </c>
      <c r="D283" s="48"/>
      <c r="E283" s="53"/>
      <c r="F283" s="27"/>
      <c r="G283" s="28"/>
      <c r="H283" s="29"/>
      <c r="I283" s="30"/>
    </row>
    <row r="284" spans="1:9" ht="19.5" customHeight="1" x14ac:dyDescent="0.15">
      <c r="A284" s="49">
        <f t="shared" si="17"/>
        <v>0</v>
      </c>
      <c r="B284" s="50">
        <f t="shared" si="18"/>
        <v>0</v>
      </c>
      <c r="C284" s="94" t="s">
        <v>210</v>
      </c>
      <c r="D284" s="48"/>
      <c r="E284" s="53"/>
      <c r="F284" s="27"/>
      <c r="G284" s="28"/>
      <c r="H284" s="29"/>
      <c r="I284" s="30"/>
    </row>
    <row r="285" spans="1:9" ht="19.5" customHeight="1" x14ac:dyDescent="0.15">
      <c r="A285" s="49">
        <f t="shared" si="17"/>
        <v>0</v>
      </c>
      <c r="B285" s="50">
        <f t="shared" si="18"/>
        <v>0</v>
      </c>
      <c r="C285" s="94" t="s">
        <v>210</v>
      </c>
      <c r="D285" s="48"/>
      <c r="E285" s="53"/>
      <c r="F285" s="27"/>
      <c r="G285" s="28"/>
      <c r="H285" s="29"/>
      <c r="I285" s="30"/>
    </row>
    <row r="286" spans="1:9" ht="19.5" customHeight="1" x14ac:dyDescent="0.15">
      <c r="A286" s="49">
        <f t="shared" si="17"/>
        <v>0</v>
      </c>
      <c r="B286" s="50">
        <f t="shared" si="18"/>
        <v>0</v>
      </c>
      <c r="C286" s="94" t="s">
        <v>210</v>
      </c>
      <c r="D286" s="48"/>
      <c r="E286" s="53"/>
      <c r="F286" s="27"/>
      <c r="G286" s="28"/>
      <c r="H286" s="29"/>
      <c r="I286" s="30"/>
    </row>
    <row r="287" spans="1:9" ht="19.5" customHeight="1" x14ac:dyDescent="0.15">
      <c r="A287" s="49">
        <f t="shared" si="17"/>
        <v>0</v>
      </c>
      <c r="B287" s="50">
        <f t="shared" si="18"/>
        <v>0</v>
      </c>
      <c r="C287" s="94" t="s">
        <v>210</v>
      </c>
      <c r="D287" s="48"/>
      <c r="E287" s="53"/>
      <c r="F287" s="27"/>
      <c r="G287" s="28"/>
      <c r="H287" s="29"/>
      <c r="I287" s="30"/>
    </row>
    <row r="288" spans="1:9" ht="19.5" customHeight="1" x14ac:dyDescent="0.15">
      <c r="A288" s="49">
        <f t="shared" si="17"/>
        <v>0</v>
      </c>
      <c r="B288" s="50">
        <f t="shared" si="18"/>
        <v>0</v>
      </c>
      <c r="C288" s="94" t="s">
        <v>210</v>
      </c>
      <c r="D288" s="48"/>
      <c r="E288" s="53"/>
      <c r="F288" s="27"/>
      <c r="G288" s="28"/>
      <c r="H288" s="29"/>
      <c r="I288" s="30"/>
    </row>
    <row r="289" spans="1:9" ht="19.5" customHeight="1" x14ac:dyDescent="0.15">
      <c r="A289" s="49">
        <f t="shared" si="17"/>
        <v>0</v>
      </c>
      <c r="B289" s="50">
        <f t="shared" si="18"/>
        <v>0</v>
      </c>
      <c r="C289" s="94" t="s">
        <v>210</v>
      </c>
      <c r="D289" s="48"/>
      <c r="E289" s="53"/>
      <c r="F289" s="27"/>
      <c r="G289" s="28"/>
      <c r="H289" s="29"/>
      <c r="I289" s="30"/>
    </row>
    <row r="290" spans="1:9" ht="19.5" customHeight="1" x14ac:dyDescent="0.15">
      <c r="A290" s="49">
        <f t="shared" si="17"/>
        <v>0</v>
      </c>
      <c r="B290" s="50">
        <f t="shared" si="18"/>
        <v>0</v>
      </c>
      <c r="C290" s="94" t="s">
        <v>210</v>
      </c>
      <c r="D290" s="48"/>
      <c r="E290" s="53"/>
      <c r="F290" s="27"/>
      <c r="G290" s="28"/>
      <c r="H290" s="29"/>
      <c r="I290" s="30"/>
    </row>
    <row r="291" spans="1:9" ht="19.5" customHeight="1" x14ac:dyDescent="0.15">
      <c r="A291" s="49">
        <f t="shared" si="17"/>
        <v>0</v>
      </c>
      <c r="B291" s="50">
        <f t="shared" si="18"/>
        <v>0</v>
      </c>
      <c r="C291" s="94" t="s">
        <v>210</v>
      </c>
      <c r="D291" s="48"/>
      <c r="E291" s="53"/>
      <c r="F291" s="27"/>
      <c r="G291" s="28"/>
      <c r="H291" s="29"/>
      <c r="I291" s="30"/>
    </row>
    <row r="292" spans="1:9" ht="19.5" customHeight="1" x14ac:dyDescent="0.15">
      <c r="A292" s="49">
        <f t="shared" si="17"/>
        <v>0</v>
      </c>
      <c r="B292" s="50">
        <f t="shared" si="18"/>
        <v>0</v>
      </c>
      <c r="C292" s="94" t="s">
        <v>210</v>
      </c>
      <c r="D292" s="48"/>
      <c r="E292" s="53"/>
      <c r="F292" s="27"/>
      <c r="G292" s="28"/>
      <c r="H292" s="29"/>
      <c r="I292" s="30"/>
    </row>
    <row r="293" spans="1:9" ht="19.5" customHeight="1" x14ac:dyDescent="0.15">
      <c r="A293" s="49">
        <f t="shared" si="17"/>
        <v>0</v>
      </c>
      <c r="B293" s="50">
        <f t="shared" si="18"/>
        <v>0</v>
      </c>
      <c r="C293" s="94" t="s">
        <v>210</v>
      </c>
      <c r="D293" s="48"/>
      <c r="E293" s="53"/>
      <c r="F293" s="27"/>
      <c r="G293" s="28"/>
      <c r="H293" s="29"/>
      <c r="I293" s="30"/>
    </row>
    <row r="294" spans="1:9" ht="19.5" customHeight="1" x14ac:dyDescent="0.15">
      <c r="A294" s="49">
        <f t="shared" si="17"/>
        <v>0</v>
      </c>
      <c r="B294" s="50">
        <f t="shared" si="18"/>
        <v>0</v>
      </c>
      <c r="C294" s="94" t="s">
        <v>210</v>
      </c>
      <c r="D294" s="48"/>
      <c r="E294" s="53"/>
      <c r="F294" s="27"/>
      <c r="G294" s="28"/>
      <c r="H294" s="29"/>
      <c r="I294" s="30"/>
    </row>
    <row r="295" spans="1:9" ht="19.5" customHeight="1" x14ac:dyDescent="0.15">
      <c r="A295" s="49">
        <f t="shared" si="17"/>
        <v>0</v>
      </c>
      <c r="B295" s="50">
        <f t="shared" si="18"/>
        <v>0</v>
      </c>
      <c r="C295" s="94" t="s">
        <v>210</v>
      </c>
      <c r="D295" s="48"/>
      <c r="E295" s="53"/>
      <c r="F295" s="27"/>
      <c r="G295" s="28"/>
      <c r="H295" s="29"/>
      <c r="I295" s="30"/>
    </row>
    <row r="296" spans="1:9" ht="19.5" customHeight="1" x14ac:dyDescent="0.15">
      <c r="A296" s="49">
        <f t="shared" si="17"/>
        <v>0</v>
      </c>
      <c r="B296" s="50">
        <f t="shared" si="18"/>
        <v>0</v>
      </c>
      <c r="C296" s="94" t="s">
        <v>210</v>
      </c>
      <c r="D296" s="48"/>
      <c r="E296" s="53"/>
      <c r="F296" s="27"/>
      <c r="G296" s="28"/>
      <c r="H296" s="29"/>
      <c r="I296" s="30"/>
    </row>
    <row r="297" spans="1:9" ht="19.5" customHeight="1" x14ac:dyDescent="0.15">
      <c r="A297" s="49">
        <f t="shared" si="17"/>
        <v>0</v>
      </c>
      <c r="B297" s="50">
        <f t="shared" si="18"/>
        <v>0</v>
      </c>
      <c r="C297" s="94" t="s">
        <v>210</v>
      </c>
      <c r="D297" s="48"/>
      <c r="E297" s="53"/>
      <c r="F297" s="27"/>
      <c r="G297" s="28"/>
      <c r="H297" s="29"/>
      <c r="I297" s="30"/>
    </row>
    <row r="298" spans="1:9" ht="19.5" customHeight="1" x14ac:dyDescent="0.15">
      <c r="A298" s="49">
        <f t="shared" si="17"/>
        <v>0</v>
      </c>
      <c r="B298" s="50">
        <f t="shared" si="18"/>
        <v>0</v>
      </c>
      <c r="C298" s="94" t="s">
        <v>210</v>
      </c>
      <c r="D298" s="48"/>
      <c r="E298" s="53"/>
      <c r="F298" s="27"/>
      <c r="G298" s="28"/>
      <c r="H298" s="29"/>
      <c r="I298" s="30"/>
    </row>
    <row r="299" spans="1:9" ht="19.5" customHeight="1" x14ac:dyDescent="0.15">
      <c r="A299" s="49">
        <f t="shared" si="17"/>
        <v>0</v>
      </c>
      <c r="B299" s="50">
        <f t="shared" si="18"/>
        <v>0</v>
      </c>
      <c r="C299" s="94" t="s">
        <v>210</v>
      </c>
      <c r="D299" s="48"/>
      <c r="E299" s="53"/>
      <c r="F299" s="27"/>
      <c r="G299" s="28"/>
      <c r="H299" s="29"/>
      <c r="I299" s="30"/>
    </row>
    <row r="300" spans="1:9" ht="19.5" customHeight="1" x14ac:dyDescent="0.15">
      <c r="A300" s="49">
        <f t="shared" si="17"/>
        <v>0</v>
      </c>
      <c r="B300" s="50">
        <f t="shared" si="18"/>
        <v>0</v>
      </c>
      <c r="C300" s="94" t="s">
        <v>210</v>
      </c>
      <c r="D300" s="48"/>
      <c r="E300" s="53"/>
      <c r="F300" s="27"/>
      <c r="G300" s="28"/>
      <c r="H300" s="29"/>
      <c r="I300" s="30"/>
    </row>
    <row r="301" spans="1:9" ht="19.5" customHeight="1" x14ac:dyDescent="0.15">
      <c r="A301" s="49">
        <f t="shared" si="17"/>
        <v>0</v>
      </c>
      <c r="B301" s="50">
        <f t="shared" si="18"/>
        <v>0</v>
      </c>
      <c r="C301" s="94" t="s">
        <v>210</v>
      </c>
      <c r="D301" s="48"/>
      <c r="E301" s="53"/>
      <c r="F301" s="27"/>
      <c r="G301" s="28"/>
      <c r="H301" s="29"/>
      <c r="I301" s="30"/>
    </row>
    <row r="302" spans="1:9" ht="19.5" customHeight="1" x14ac:dyDescent="0.15">
      <c r="A302" s="49">
        <f t="shared" si="17"/>
        <v>0</v>
      </c>
      <c r="B302" s="50">
        <f t="shared" si="18"/>
        <v>0</v>
      </c>
      <c r="C302" s="94" t="s">
        <v>210</v>
      </c>
      <c r="D302" s="48"/>
      <c r="E302" s="53"/>
      <c r="F302" s="27"/>
      <c r="G302" s="28"/>
      <c r="H302" s="29"/>
      <c r="I302" s="30"/>
    </row>
    <row r="303" spans="1:9" ht="19.5" customHeight="1" x14ac:dyDescent="0.15">
      <c r="A303" s="49">
        <f t="shared" si="17"/>
        <v>0</v>
      </c>
      <c r="B303" s="50">
        <f t="shared" si="18"/>
        <v>0</v>
      </c>
      <c r="C303" s="94" t="s">
        <v>210</v>
      </c>
      <c r="D303" s="48"/>
      <c r="E303" s="53"/>
      <c r="F303" s="27"/>
      <c r="G303" s="28"/>
      <c r="H303" s="29"/>
      <c r="I303" s="30"/>
    </row>
    <row r="304" spans="1:9" ht="19.5" customHeight="1" x14ac:dyDescent="0.15">
      <c r="A304" s="49">
        <f t="shared" si="17"/>
        <v>0</v>
      </c>
      <c r="B304" s="50">
        <f t="shared" si="18"/>
        <v>0</v>
      </c>
      <c r="C304" s="94" t="s">
        <v>210</v>
      </c>
      <c r="D304" s="48"/>
      <c r="E304" s="53"/>
      <c r="F304" s="27"/>
      <c r="G304" s="28"/>
      <c r="H304" s="29"/>
      <c r="I304" s="30"/>
    </row>
    <row r="305" spans="1:9" ht="19.5" customHeight="1" x14ac:dyDescent="0.15">
      <c r="A305" s="49">
        <f t="shared" si="17"/>
        <v>0</v>
      </c>
      <c r="B305" s="50">
        <f t="shared" si="18"/>
        <v>0</v>
      </c>
      <c r="C305" s="94" t="s">
        <v>210</v>
      </c>
      <c r="D305" s="48"/>
      <c r="E305" s="53"/>
      <c r="F305" s="27"/>
      <c r="G305" s="28"/>
      <c r="H305" s="29"/>
      <c r="I305" s="30"/>
    </row>
    <row r="306" spans="1:9" ht="19.5" customHeight="1" x14ac:dyDescent="0.15">
      <c r="A306" s="49">
        <f t="shared" si="17"/>
        <v>0</v>
      </c>
      <c r="B306" s="50">
        <f t="shared" si="18"/>
        <v>0</v>
      </c>
      <c r="C306" s="94" t="s">
        <v>210</v>
      </c>
      <c r="D306" s="45"/>
      <c r="E306" s="80"/>
      <c r="F306" s="81"/>
      <c r="G306" s="82"/>
      <c r="H306" s="83"/>
      <c r="I306" s="84"/>
    </row>
    <row r="307" spans="1:9" ht="19.5" customHeight="1" x14ac:dyDescent="0.15">
      <c r="A307" s="51">
        <f t="shared" si="17"/>
        <v>0</v>
      </c>
      <c r="B307" s="52">
        <f t="shared" si="18"/>
        <v>0</v>
      </c>
      <c r="C307" s="94" t="s">
        <v>210</v>
      </c>
      <c r="D307" s="85"/>
      <c r="E307" s="53"/>
      <c r="F307" s="27"/>
      <c r="G307" s="28"/>
      <c r="H307" s="29"/>
      <c r="I307" s="30"/>
    </row>
  </sheetData>
  <autoFilter ref="A5:I307"/>
  <mergeCells count="1">
    <mergeCell ref="A1:D1"/>
  </mergeCells>
  <phoneticPr fontId="1"/>
  <conditionalFormatting sqref="F7:F9">
    <cfRule type="expression" dxfId="34" priority="24">
      <formula>F7&lt;&gt;""</formula>
    </cfRule>
  </conditionalFormatting>
  <conditionalFormatting sqref="F7">
    <cfRule type="expression" dxfId="33" priority="23">
      <formula>AND(F7&lt;&gt;DBCS(F7))</formula>
    </cfRule>
  </conditionalFormatting>
  <conditionalFormatting sqref="F11:F307">
    <cfRule type="expression" dxfId="32" priority="1">
      <formula>G11="T"</formula>
    </cfRule>
    <cfRule type="expression" dxfId="31" priority="7">
      <formula>AND(G11=1,LEN(F11)&lt;&gt;LENB(F11))</formula>
    </cfRule>
    <cfRule type="expression" dxfId="30" priority="20">
      <formula>F11&gt;=1</formula>
    </cfRule>
    <cfRule type="expression" dxfId="29" priority="21">
      <formula>F11&lt;0</formula>
    </cfRule>
    <cfRule type="expression" dxfId="28" priority="22">
      <formula>F11&lt;&gt;""</formula>
    </cfRule>
  </conditionalFormatting>
  <conditionalFormatting sqref="G11:G307">
    <cfRule type="expression" dxfId="27" priority="6">
      <formula>AND(G11&lt;&gt;DBCS(G11))</formula>
    </cfRule>
    <cfRule type="expression" dxfId="26" priority="18" stopIfTrue="1">
      <formula>AND(E11&lt;&gt;LEN(E11))</formula>
    </cfRule>
    <cfRule type="expression" dxfId="25" priority="19">
      <formula>AND(E11&lt;&gt;ASC(E11))</formula>
    </cfRule>
  </conditionalFormatting>
  <conditionalFormatting sqref="H11">
    <cfRule type="expression" dxfId="24" priority="16">
      <formula>AND(H11&lt;&gt;DBCS(H11))</formula>
    </cfRule>
    <cfRule type="expression" dxfId="23" priority="17">
      <formula>AND(E11&lt;&gt;LEN(E11))</formula>
    </cfRule>
  </conditionalFormatting>
  <conditionalFormatting sqref="I11:I307">
    <cfRule type="expression" dxfId="22" priority="4">
      <formula>AND(I11&lt;&gt;DBCS(I11))</formula>
    </cfRule>
    <cfRule type="expression" dxfId="21" priority="9" stopIfTrue="1">
      <formula>AND(E11&lt;&gt;LEN(E11))</formula>
    </cfRule>
    <cfRule type="expression" dxfId="20" priority="10">
      <formula>AND(E11&lt;&gt;ASC(E11))</formula>
    </cfRule>
  </conditionalFormatting>
  <conditionalFormatting sqref="H50">
    <cfRule type="expression" dxfId="19" priority="48">
      <formula>$H50-#REF!&gt;=2</formula>
    </cfRule>
    <cfRule type="expression" dxfId="18" priority="49">
      <formula>AND(H50&lt;&gt;DBCS(H50))</formula>
    </cfRule>
    <cfRule type="expression" dxfId="17" priority="50">
      <formula>AND(E50&lt;&gt;LEN(E50))</formula>
    </cfRule>
    <cfRule type="expression" dxfId="16" priority="51">
      <formula>AND(E50&lt;&gt;ASC(E50))</formula>
    </cfRule>
  </conditionalFormatting>
  <conditionalFormatting sqref="H277:H307 H264:H275 H257:H262 H251:H255 H245:H249 H239:H243 H233:H237 H226:H231 H214:H224 H206:H212 H191:H204 H176:H189 H157:H174 H138:H155 H119:H136 H112:H117 H105:H110 H98:H103 H93:H96 H88:H91 H83:H86 H78:H81 H73:H76 H68:H71 H63:H66 H48:H61 H41:H46 H32:H39 H24:H30 H12:H15 H17:H22">
    <cfRule type="expression" dxfId="15" priority="5">
      <formula>$H12-$H11&gt;=2</formula>
    </cfRule>
    <cfRule type="expression" dxfId="14" priority="11">
      <formula>AND(H12&lt;&gt;DBCS(H12))</formula>
    </cfRule>
    <cfRule type="expression" dxfId="13" priority="12">
      <formula>AND(E12&lt;&gt;LEN(E12))</formula>
    </cfRule>
    <cfRule type="expression" dxfId="12" priority="13">
      <formula>AND(E12&lt;&gt;ASC(E12))</formula>
    </cfRule>
  </conditionalFormatting>
  <conditionalFormatting sqref="H276 H263 H256 H250 H244 H238 H232 H225 H213 H205 H190 H175 H156 H137 H118 H111 H104 H97 H92 H87 H82 H77 H72 H67 H62 H47 H40 H31 H23 H16">
    <cfRule type="expression" dxfId="11" priority="118">
      <formula>$H16-#REF!&gt;=2</formula>
    </cfRule>
    <cfRule type="expression" dxfId="10" priority="119">
      <formula>AND(H16&lt;&gt;DBCS(H16))</formula>
    </cfRule>
    <cfRule type="expression" dxfId="9" priority="120">
      <formula>AND(E16&lt;&gt;LEN(E16))</formula>
    </cfRule>
    <cfRule type="expression" dxfId="8" priority="121">
      <formula>AND(E16&lt;&gt;ASC(E16))</formula>
    </cfRule>
  </conditionalFormatting>
  <conditionalFormatting sqref="H192">
    <cfRule type="expression" dxfId="7" priority="638">
      <formula>$H192-$H63&gt;=2</formula>
    </cfRule>
    <cfRule type="expression" dxfId="6" priority="639">
      <formula>AND(H192&lt;&gt;DBCS(H192))</formula>
    </cfRule>
    <cfRule type="expression" dxfId="5" priority="640">
      <formula>AND(E192&lt;&gt;LEN(E192))</formula>
    </cfRule>
    <cfRule type="expression" dxfId="4" priority="641">
      <formula>AND(E192&lt;&gt;ASC(E192))</formula>
    </cfRule>
  </conditionalFormatting>
  <conditionalFormatting sqref="H64">
    <cfRule type="expression" dxfId="3" priority="664">
      <formula>$H64-$H49&gt;=2</formula>
    </cfRule>
    <cfRule type="expression" dxfId="2" priority="665">
      <formula>AND(H64&lt;&gt;DBCS(H64))</formula>
    </cfRule>
    <cfRule type="expression" dxfId="1" priority="666">
      <formula>AND(E64&lt;&gt;LEN(E64))</formula>
    </cfRule>
    <cfRule type="expression" dxfId="0" priority="667">
      <formula>AND(E64&lt;&gt;ASC(E64))</formula>
    </cfRule>
  </conditionalFormatting>
  <dataValidations xWindow="1048" yWindow="433" count="19"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財務諸表種別の記録【必須】" prompt="半角２文字で_x000a_「SS」と記録してください。" sqref="F6">
      <formula1>AND(F6="SS")</formula1>
    </dataValidation>
    <dataValidation type="custom" imeMode="hiragana" allowBlank="1" showInputMessage="1" showErrorMessage="1" promptTitle="財務諸表名の記録【必須】" prompt="「株主資本等変動計算書」を記録してください。" sqref="E10">
      <formula1>AND(E10="株主資本等変動計算書")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ださい。" sqref="F10 G6:I10"/>
    <dataValidation imeMode="halfAlpha" allowBlank="1" showInputMessage="1" showErrorMessage="1" sqref="D11:D306"/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）」は使用しないでください。" sqref="F11:F307"/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307">
      <formula1>"　,T,1,2"</formula1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307">
      <formula1>2</formula1>
      <formula2>5000</formula2>
    </dataValidation>
    <dataValidation type="textLength" imeMode="halfAlpha" allowBlank="1" showInputMessage="1" showErrorMessage="1" promptTitle="勘定科目コードの記録" prompt="半角英数字で6文字以上20文字以内で記録してください。" sqref="I11:I307">
      <formula1>6</formula1>
      <formula2>20</formula2>
    </dataValidation>
    <dataValidation imeMode="hiragana" allowBlank="1" showInputMessage="1" showErrorMessage="1" promptTitle="勘定科目の記録" prompt="全角及び半角で記録してください。" sqref="E11:E307"/>
    <dataValidation allowBlank="1" showInputMessage="1" showErrorMessage="1" promptTitle="注意事項" prompt="「４　階層番号」で記録した数値の階層で表示されます。" sqref="A11:A307"/>
    <dataValidation allowBlank="1" showInputMessage="1" showErrorMessage="1" promptTitle="注意事項" prompt="「３　行区分」にタイトル項目：「T」を記録している場合は、表示されません。" sqref="B11:B307"/>
  </dataValidations>
  <pageMargins left="0.70866141732283472" right="0.70866141732283472" top="0.55118110236220474" bottom="0.55118110236220474" header="0.31496062992125984" footer="0.31496062992125984"/>
  <pageSetup paperSize="9" scale="45" fitToHeight="0" orientation="portrait" r:id="rId1"/>
  <headerFooter>
    <oddHeader>&amp;L&amp;16○　株主資本等変動計算書・標準フォーム（案）</oddHeader>
    <oddFooter>&amp;P / &amp;N ページ</oddFooter>
  </headerFooter>
  <ignoredErrors>
    <ignoredError sqref="F13 F15 F20 F22 F26 F28:F30 F34 F36:F39 F44 F46 F50 F52:F61 F65 F67:F68 F70 F72:F73 F75 F77:F78 F80 F82:F83 F85 F87:F90 F92:F93 F268:F275 F266 F261:F262 F259 F255 F253 F249 F247 F243 F241 F237 F235 F231 F229 F225:F226 F218:F224 F216 F210:F212 F208 F201:F204 F195:F200 F193 F184:F189 F178 F180:F183 F167:F174 F156:F157 F159 F161:F166 F142:F155 F140 F123:F136 F110 F114 F116:F117 F121 F97:F98 F100 F102:F103 F107 F109 F95 F276:F277 F263:F264 F256:F257 F250:F251 F244:F245 F238:F239 F232:F233 F213:F214 F205:F206 F190:F191 F175:F176 F137:F138 F118:F119 F111:F112 F104:F105 F62:F63 F47:F48 F40:F41 F31:F32 F23:F24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標準フォーム（入力用）</vt:lpstr>
      <vt:lpstr>標準フォーム（CSVデータ作成用）</vt:lpstr>
      <vt:lpstr>'標準フォーム（CSVデータ作成用）'!Print_Area</vt:lpstr>
      <vt:lpstr>'標準フォーム（CSVデータ作成用）'!Print_Titles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情技</cp:lastModifiedBy>
  <cp:lastPrinted>2019-12-02T01:45:18Z</cp:lastPrinted>
  <dcterms:created xsi:type="dcterms:W3CDTF">2018-11-21T05:58:25Z</dcterms:created>
  <dcterms:modified xsi:type="dcterms:W3CDTF">2020-02-07T08:57:03Z</dcterms:modified>
</cp:coreProperties>
</file>