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d0\情報技術室04電子申告義務化担当\03_組織参考資料フォルダ\01_令和元事務年度\40_財務諸表関係\00-2_e-TaxHP(3月)\20_確定版\02_勘定科目コード表と標準フォーム（貸借対照表）\02_標準フォーム【修正済】\"/>
    </mc:Choice>
  </mc:AlternateContent>
  <bookViews>
    <workbookView xWindow="0" yWindow="0" windowWidth="20280" windowHeight="7575"/>
  </bookViews>
  <sheets>
    <sheet name="HOT010_3.0_BS_海運事業" sheetId="1" r:id="rId1"/>
  </sheets>
  <definedNames>
    <definedName name="_xlnm._FilterDatabase" localSheetId="0" hidden="1">HOT010_3.0_BS_海運事業!$A$5:$I$191</definedName>
    <definedName name="_xlnm.Print_Area" localSheetId="0">HOT010_3.0_BS_海運事業!$A$1:$I$191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1" i="1" l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</calcChain>
</file>

<file path=xl/sharedStrings.xml><?xml version="1.0" encoding="utf-8"?>
<sst xmlns="http://schemas.openxmlformats.org/spreadsheetml/2006/main" count="533" uniqueCount="314">
  <si>
    <t>【参　　考】</t>
    <rPh sb="1" eb="2">
      <t>サン</t>
    </rPh>
    <rPh sb="4" eb="5">
      <t>コウ</t>
    </rPh>
    <phoneticPr fontId="2"/>
  </si>
  <si>
    <t>階層番号を反映した勘定科目体系</t>
    <rPh sb="0" eb="2">
      <t>カイソウ</t>
    </rPh>
    <rPh sb="2" eb="4">
      <t>バンゴウ</t>
    </rPh>
    <rPh sb="5" eb="7">
      <t>ハンエイ</t>
    </rPh>
    <rPh sb="9" eb="11">
      <t>カンジョウ</t>
    </rPh>
    <rPh sb="11" eb="13">
      <t>カモク</t>
    </rPh>
    <rPh sb="13" eb="15">
      <t>タイケイ</t>
    </rPh>
    <phoneticPr fontId="2"/>
  </si>
  <si>
    <t>金    額</t>
    <rPh sb="0" eb="1">
      <t>キン</t>
    </rPh>
    <rPh sb="5" eb="6">
      <t>ガク</t>
    </rPh>
    <phoneticPr fontId="2"/>
  </si>
  <si>
    <t>全角又は半角</t>
    <rPh sb="0" eb="2">
      <t>ゼンカク</t>
    </rPh>
    <rPh sb="2" eb="3">
      <t>マタ</t>
    </rPh>
    <rPh sb="4" eb="6">
      <t>ハンカク</t>
    </rPh>
    <phoneticPr fontId="2"/>
  </si>
  <si>
    <t>A</t>
    <phoneticPr fontId="2"/>
  </si>
  <si>
    <t>B</t>
    <phoneticPr fontId="2"/>
  </si>
  <si>
    <t>C1</t>
    <phoneticPr fontId="2"/>
  </si>
  <si>
    <t>C2</t>
    <phoneticPr fontId="2"/>
  </si>
  <si>
    <t>全角及び半角</t>
    <rPh sb="0" eb="2">
      <t>ゼンカク</t>
    </rPh>
    <rPh sb="2" eb="3">
      <t>オヨ</t>
    </rPh>
    <rPh sb="4" eb="6">
      <t>ハンカク</t>
    </rPh>
    <phoneticPr fontId="2"/>
  </si>
  <si>
    <t>勘定科目</t>
    <rPh sb="0" eb="2">
      <t>カンジョウ</t>
    </rPh>
    <rPh sb="2" eb="4">
      <t>カモク</t>
    </rPh>
    <phoneticPr fontId="2"/>
  </si>
  <si>
    <t>ＣＳＶ</t>
    <phoneticPr fontId="2"/>
  </si>
  <si>
    <t>【必須】</t>
    <rPh sb="1" eb="3">
      <t>ヒッス</t>
    </rPh>
    <phoneticPr fontId="2"/>
  </si>
  <si>
    <t>内容又は金額等</t>
  </si>
  <si>
    <t>【任意（一部必須）】</t>
    <rPh sb="1" eb="3">
      <t>ニンイ</t>
    </rPh>
    <rPh sb="4" eb="6">
      <t>イチブ</t>
    </rPh>
    <rPh sb="6" eb="8">
      <t>ヒッス</t>
    </rPh>
    <phoneticPr fontId="2"/>
  </si>
  <si>
    <t>種別又は勘定科目</t>
    <phoneticPr fontId="2"/>
  </si>
  <si>
    <t>行区分</t>
  </si>
  <si>
    <t>階層番号</t>
  </si>
  <si>
    <t>勘定科目コード</t>
  </si>
  <si>
    <t>半角</t>
    <rPh sb="0" eb="2">
      <t>ハンカク</t>
    </rPh>
    <phoneticPr fontId="2"/>
  </si>
  <si>
    <t>1文字</t>
    <rPh sb="1" eb="3">
      <t>モジ</t>
    </rPh>
    <phoneticPr fontId="2"/>
  </si>
  <si>
    <t>20文字以内</t>
    <rPh sb="2" eb="4">
      <t>モジ</t>
    </rPh>
    <rPh sb="4" eb="6">
      <t>イナイ</t>
    </rPh>
    <phoneticPr fontId="2"/>
  </si>
  <si>
    <t>区　　分</t>
  </si>
  <si>
    <t>作成順番</t>
  </si>
  <si>
    <t>4文字以内　</t>
    <rPh sb="1" eb="3">
      <t>モジ</t>
    </rPh>
    <rPh sb="3" eb="5">
      <t>イナイ</t>
    </rPh>
    <phoneticPr fontId="2"/>
  </si>
  <si>
    <t>BS</t>
    <phoneticPr fontId="2"/>
  </si>
  <si>
    <t>貸借対照表</t>
    <rPh sb="0" eb="2">
      <t>タイシャク</t>
    </rPh>
    <rPh sb="2" eb="5">
      <t>タイショウヒョウ</t>
    </rPh>
    <phoneticPr fontId="2"/>
  </si>
  <si>
    <t>　貸借対照表</t>
    <rPh sb="1" eb="3">
      <t>タイシャク</t>
    </rPh>
    <rPh sb="3" eb="6">
      <t>タイショウヒョウ</t>
    </rPh>
    <phoneticPr fontId="2"/>
  </si>
  <si>
    <t>資産</t>
    <rPh sb="0" eb="2">
      <t>シサン</t>
    </rPh>
    <phoneticPr fontId="2"/>
  </si>
  <si>
    <t>資産の部</t>
  </si>
  <si>
    <t>T</t>
  </si>
  <si>
    <t>19A000010</t>
  </si>
  <si>
    <t>流動資産</t>
    <rPh sb="0" eb="2">
      <t>リュウドウ</t>
    </rPh>
    <rPh sb="2" eb="4">
      <t>シサン</t>
    </rPh>
    <phoneticPr fontId="2"/>
  </si>
  <si>
    <t>流動資産</t>
  </si>
  <si>
    <t>19A100010</t>
  </si>
  <si>
    <t>現金及び預金</t>
  </si>
  <si>
    <t>19A100020</t>
  </si>
  <si>
    <t>受取手形</t>
  </si>
  <si>
    <t>19A100030</t>
  </si>
  <si>
    <t>貸倒引当金</t>
  </si>
  <si>
    <t>19A100040</t>
  </si>
  <si>
    <t>受取手形（純額）</t>
  </si>
  <si>
    <t>19A100050</t>
  </si>
  <si>
    <t>海運業未収金</t>
  </si>
  <si>
    <t>19A100060</t>
  </si>
  <si>
    <t>19A100070</t>
  </si>
  <si>
    <t>海運業未収金（純額）</t>
  </si>
  <si>
    <t>19A100080</t>
  </si>
  <si>
    <t>その他事業未収金</t>
  </si>
  <si>
    <t>19A100090</t>
  </si>
  <si>
    <t>19A100100</t>
  </si>
  <si>
    <t>その他事業未収金（純額）</t>
  </si>
  <si>
    <t>19A100110</t>
  </si>
  <si>
    <t>短期貸付金</t>
  </si>
  <si>
    <t>19A100120</t>
  </si>
  <si>
    <t>19A100130</t>
  </si>
  <si>
    <t>短期貸付金（純額）</t>
  </si>
  <si>
    <t>19A100140</t>
  </si>
  <si>
    <t>立替金</t>
  </si>
  <si>
    <t>19A100150</t>
  </si>
  <si>
    <t>有価証券</t>
  </si>
  <si>
    <t>19A100160</t>
  </si>
  <si>
    <t>親会社株式</t>
  </si>
  <si>
    <t>19A100170</t>
  </si>
  <si>
    <t>たな卸資産</t>
  </si>
  <si>
    <t>19A100180</t>
  </si>
  <si>
    <t>商品及び製品</t>
  </si>
  <si>
    <t>19A100190</t>
  </si>
  <si>
    <t>仕掛品</t>
  </si>
  <si>
    <t>19A100200</t>
  </si>
  <si>
    <t>原材料及び貯蔵品</t>
  </si>
  <si>
    <t>19A100210</t>
  </si>
  <si>
    <t>貯蔵品</t>
  </si>
  <si>
    <t>19A100220</t>
  </si>
  <si>
    <t>繰延及び前払費用</t>
  </si>
  <si>
    <t>19A100230</t>
  </si>
  <si>
    <t>代理店債権</t>
  </si>
  <si>
    <t>19A100240</t>
  </si>
  <si>
    <t>その他</t>
  </si>
  <si>
    <t>19A100250</t>
  </si>
  <si>
    <t>19A100260</t>
  </si>
  <si>
    <t>固定資産</t>
    <rPh sb="0" eb="2">
      <t>コテイ</t>
    </rPh>
    <rPh sb="2" eb="4">
      <t>シサン</t>
    </rPh>
    <phoneticPr fontId="2"/>
  </si>
  <si>
    <t>固定資産</t>
  </si>
  <si>
    <t>19A200010</t>
  </si>
  <si>
    <t>有形固定資産</t>
  </si>
  <si>
    <t>19A210010</t>
  </si>
  <si>
    <t>船舶</t>
  </si>
  <si>
    <t>19A210020</t>
  </si>
  <si>
    <t>減価償却累計額</t>
  </si>
  <si>
    <t>19A210030</t>
  </si>
  <si>
    <t>船舶（純額）</t>
  </si>
  <si>
    <t>19A210040</t>
  </si>
  <si>
    <t>建物</t>
  </si>
  <si>
    <t>19A210050</t>
  </si>
  <si>
    <t>19A210060</t>
  </si>
  <si>
    <t>建物（純額）</t>
  </si>
  <si>
    <t>19A210070</t>
  </si>
  <si>
    <t>構築物</t>
  </si>
  <si>
    <t>19A210080</t>
  </si>
  <si>
    <t>19A210090</t>
  </si>
  <si>
    <t>構築物（純額）</t>
  </si>
  <si>
    <t>19A210100</t>
  </si>
  <si>
    <t>機械及び装置</t>
  </si>
  <si>
    <t>19A210110</t>
  </si>
  <si>
    <t>19A210120</t>
  </si>
  <si>
    <t>機械及び装置（純額）</t>
  </si>
  <si>
    <t>19A210130</t>
  </si>
  <si>
    <t>車両運搬具</t>
  </si>
  <si>
    <t>19A210140</t>
  </si>
  <si>
    <t>19A210150</t>
  </si>
  <si>
    <t>車両運搬具（純額）</t>
  </si>
  <si>
    <t>19A210160</t>
  </si>
  <si>
    <t>器具及び備品</t>
  </si>
  <si>
    <t>19A210170</t>
  </si>
  <si>
    <t>19A210180</t>
  </si>
  <si>
    <t>減価償却累計額及び減損損失累計額</t>
  </si>
  <si>
    <t>19A210190</t>
  </si>
  <si>
    <t>減損損失累計額</t>
  </si>
  <si>
    <t>19A210200</t>
  </si>
  <si>
    <t>器具及び備品（純額）</t>
  </si>
  <si>
    <t>19A210210</t>
  </si>
  <si>
    <t>土地</t>
  </si>
  <si>
    <t>19A210220</t>
  </si>
  <si>
    <t>建設仮勘定</t>
  </si>
  <si>
    <t>19A210230</t>
  </si>
  <si>
    <t>19A210240</t>
  </si>
  <si>
    <t>19A210250</t>
  </si>
  <si>
    <t>その他（純額）</t>
  </si>
  <si>
    <t>19A210260</t>
  </si>
  <si>
    <t>19A210270</t>
  </si>
  <si>
    <t>無形固定資産</t>
    <rPh sb="0" eb="2">
      <t>ムケイ</t>
    </rPh>
    <rPh sb="2" eb="4">
      <t>コテイ</t>
    </rPh>
    <rPh sb="4" eb="6">
      <t>シサン</t>
    </rPh>
    <phoneticPr fontId="2"/>
  </si>
  <si>
    <t>無形固定資産</t>
  </si>
  <si>
    <t>19A220010</t>
  </si>
  <si>
    <t>のれん</t>
  </si>
  <si>
    <t>19A220020</t>
  </si>
  <si>
    <t>借地権</t>
  </si>
  <si>
    <t>19A220030</t>
  </si>
  <si>
    <t>ソフトウエア</t>
  </si>
  <si>
    <t>19A220040</t>
  </si>
  <si>
    <t>19A220050</t>
  </si>
  <si>
    <t>19A220060</t>
  </si>
  <si>
    <t>投資その他の資産</t>
    <rPh sb="0" eb="2">
      <t>トウシ</t>
    </rPh>
    <rPh sb="4" eb="5">
      <t>ホカ</t>
    </rPh>
    <rPh sb="6" eb="8">
      <t>シサン</t>
    </rPh>
    <phoneticPr fontId="2"/>
  </si>
  <si>
    <t>投資その他の資産</t>
  </si>
  <si>
    <t>19A230010</t>
  </si>
  <si>
    <t>投資有価証券</t>
  </si>
  <si>
    <t>19A230020</t>
  </si>
  <si>
    <t>関係会社株式</t>
  </si>
  <si>
    <t>19A230030</t>
  </si>
  <si>
    <t>関係会社社債</t>
  </si>
  <si>
    <t>19A230040</t>
  </si>
  <si>
    <t>出資金</t>
  </si>
  <si>
    <t>19A230050</t>
  </si>
  <si>
    <t>関係会社出資金</t>
  </si>
  <si>
    <t>19A230060</t>
  </si>
  <si>
    <t>長期貸付金</t>
  </si>
  <si>
    <t>19A230070</t>
  </si>
  <si>
    <t>19A230080</t>
  </si>
  <si>
    <t>長期貸付金（純額）</t>
  </si>
  <si>
    <t>19A230090</t>
  </si>
  <si>
    <t>株主、役員又は従業員に対する長期貸付金</t>
  </si>
  <si>
    <t>19A230100</t>
  </si>
  <si>
    <t>19A230110</t>
  </si>
  <si>
    <t>株主、役員又は従業員に対する長期貸付金（純額）</t>
  </si>
  <si>
    <t>19A230120</t>
  </si>
  <si>
    <t>関係会社長期貸付金</t>
  </si>
  <si>
    <t>19A230130</t>
  </si>
  <si>
    <t>19A230140</t>
  </si>
  <si>
    <t>関係会社長期貸付金（純額）</t>
  </si>
  <si>
    <t>19A230150</t>
  </si>
  <si>
    <t>破産更生債権等</t>
  </si>
  <si>
    <t>19A230160</t>
  </si>
  <si>
    <t>19A230170</t>
  </si>
  <si>
    <t>破産更生債権等（純額）</t>
  </si>
  <si>
    <t>19A230180</t>
  </si>
  <si>
    <t>長期前払費用</t>
  </si>
  <si>
    <t>19A230190</t>
  </si>
  <si>
    <t>繰延税金資産</t>
  </si>
  <si>
    <t>19A230200</t>
  </si>
  <si>
    <t>19A230210</t>
  </si>
  <si>
    <t>19A230220</t>
  </si>
  <si>
    <t>19A200020</t>
  </si>
  <si>
    <t>繰延資産</t>
    <rPh sb="0" eb="2">
      <t>クリノ</t>
    </rPh>
    <rPh sb="2" eb="4">
      <t>シサン</t>
    </rPh>
    <phoneticPr fontId="2"/>
  </si>
  <si>
    <t>繰延資産</t>
  </si>
  <si>
    <t>19A300010</t>
  </si>
  <si>
    <t>創立費</t>
  </si>
  <si>
    <t>19A300020</t>
  </si>
  <si>
    <t>開業費</t>
  </si>
  <si>
    <t>19A300030</t>
  </si>
  <si>
    <t>株式交付費</t>
  </si>
  <si>
    <t>19A300040</t>
  </si>
  <si>
    <t>社債発行費</t>
  </si>
  <si>
    <t>19A300050</t>
  </si>
  <si>
    <t>開発費</t>
  </si>
  <si>
    <t>19A300060</t>
  </si>
  <si>
    <t>19A300070</t>
  </si>
  <si>
    <t>資産</t>
  </si>
  <si>
    <t>19A000020</t>
  </si>
  <si>
    <t>負債</t>
    <rPh sb="0" eb="2">
      <t>フサイ</t>
    </rPh>
    <phoneticPr fontId="2"/>
  </si>
  <si>
    <t>負債の部</t>
  </si>
  <si>
    <t>19B000010</t>
  </si>
  <si>
    <t>流動負債</t>
    <rPh sb="0" eb="2">
      <t>リュウドウ</t>
    </rPh>
    <rPh sb="2" eb="4">
      <t>フサイ</t>
    </rPh>
    <phoneticPr fontId="2"/>
  </si>
  <si>
    <t>流動負債</t>
  </si>
  <si>
    <t>19B100010</t>
  </si>
  <si>
    <t>支払手形</t>
  </si>
  <si>
    <t>19B100020</t>
  </si>
  <si>
    <t>海運業未払金</t>
  </si>
  <si>
    <t>19B100030</t>
  </si>
  <si>
    <t>その他事業未払金</t>
  </si>
  <si>
    <t>19B100040</t>
  </si>
  <si>
    <t>短期借入金</t>
  </si>
  <si>
    <t>19B100050</t>
  </si>
  <si>
    <t>未払金</t>
  </si>
  <si>
    <t>19B100060</t>
  </si>
  <si>
    <t>未払費用</t>
  </si>
  <si>
    <t>19B100070</t>
  </si>
  <si>
    <t>未払法人税等</t>
  </si>
  <si>
    <t>19B100080</t>
  </si>
  <si>
    <t>前受金</t>
  </si>
  <si>
    <t>19B100090</t>
  </si>
  <si>
    <t>預り金</t>
  </si>
  <si>
    <t>19B100100</t>
  </si>
  <si>
    <t>前受収益</t>
  </si>
  <si>
    <t>19B100110</t>
  </si>
  <si>
    <t>代理店債務</t>
  </si>
  <si>
    <t>19B100120</t>
  </si>
  <si>
    <t>引当金</t>
  </si>
  <si>
    <t>19B100130</t>
  </si>
  <si>
    <t>修繕引当金</t>
  </si>
  <si>
    <t>19B100140</t>
  </si>
  <si>
    <t>賞与引当金</t>
  </si>
  <si>
    <t>19B100150</t>
  </si>
  <si>
    <t>19B100160</t>
  </si>
  <si>
    <t>株主、役員又は従業員からの預り金</t>
  </si>
  <si>
    <t>19B100170</t>
  </si>
  <si>
    <t>19B100180</t>
  </si>
  <si>
    <t>19B100190</t>
  </si>
  <si>
    <t>固定負債</t>
    <rPh sb="0" eb="2">
      <t>コテイ</t>
    </rPh>
    <rPh sb="2" eb="4">
      <t>フサイ</t>
    </rPh>
    <phoneticPr fontId="2"/>
  </si>
  <si>
    <t>固定負債</t>
  </si>
  <si>
    <t>19B200010</t>
  </si>
  <si>
    <t>社債</t>
  </si>
  <si>
    <t>19B200020</t>
  </si>
  <si>
    <t>長期借入金</t>
  </si>
  <si>
    <t>19B200030</t>
  </si>
  <si>
    <t>関係会社長期借入金</t>
  </si>
  <si>
    <t>19B200040</t>
  </si>
  <si>
    <t>19B200050</t>
  </si>
  <si>
    <t>退職給付引当金</t>
  </si>
  <si>
    <t>19B200060</t>
  </si>
  <si>
    <t>特別修繕引当金</t>
  </si>
  <si>
    <t>19B200070</t>
  </si>
  <si>
    <t>19B200080</t>
  </si>
  <si>
    <t>株主、役員又は従業員からの長期借入金</t>
  </si>
  <si>
    <t>19B200090</t>
  </si>
  <si>
    <t>長期未払金</t>
  </si>
  <si>
    <t>19B200100</t>
  </si>
  <si>
    <t>繰延税金負債</t>
  </si>
  <si>
    <t>19B200110</t>
  </si>
  <si>
    <t>負ののれん</t>
  </si>
  <si>
    <t>19B200120</t>
  </si>
  <si>
    <t>19B200130</t>
  </si>
  <si>
    <t>19B200140</t>
  </si>
  <si>
    <t>負債</t>
  </si>
  <si>
    <t>19B000020</t>
  </si>
  <si>
    <t>純資産</t>
    <rPh sb="0" eb="3">
      <t>ジュンシサン</t>
    </rPh>
    <phoneticPr fontId="2"/>
  </si>
  <si>
    <t>純資産の部</t>
  </si>
  <si>
    <t>19C000010</t>
  </si>
  <si>
    <t>株主資本</t>
    <rPh sb="0" eb="2">
      <t>カブヌシ</t>
    </rPh>
    <rPh sb="2" eb="4">
      <t>シホン</t>
    </rPh>
    <phoneticPr fontId="2"/>
  </si>
  <si>
    <t>株主資本</t>
  </si>
  <si>
    <t>19C100010</t>
  </si>
  <si>
    <t>資本金</t>
    <rPh sb="0" eb="3">
      <t>シホンキン</t>
    </rPh>
    <phoneticPr fontId="2"/>
  </si>
  <si>
    <t>資本金</t>
  </si>
  <si>
    <t>19C110010</t>
  </si>
  <si>
    <t>新株式申込証拠金</t>
  </si>
  <si>
    <t>19C110020</t>
  </si>
  <si>
    <t>資本剰余金</t>
    <rPh sb="0" eb="2">
      <t>シホン</t>
    </rPh>
    <rPh sb="2" eb="5">
      <t>ジョウヨキン</t>
    </rPh>
    <phoneticPr fontId="2"/>
  </si>
  <si>
    <t>資本剰余金</t>
  </si>
  <si>
    <t>19C120010</t>
  </si>
  <si>
    <t>資本準備金</t>
  </si>
  <si>
    <t>19C120020</t>
  </si>
  <si>
    <t>その他資本剰余金</t>
  </si>
  <si>
    <t>19C120030</t>
  </si>
  <si>
    <t>19C120040</t>
  </si>
  <si>
    <t>利益剰余金</t>
    <rPh sb="0" eb="2">
      <t>リエキ</t>
    </rPh>
    <rPh sb="2" eb="5">
      <t>ジョウヨキン</t>
    </rPh>
    <phoneticPr fontId="2"/>
  </si>
  <si>
    <t>利益剰余金</t>
  </si>
  <si>
    <t>19C130010</t>
  </si>
  <si>
    <t>利益準備金</t>
  </si>
  <si>
    <t>19C130020</t>
  </si>
  <si>
    <t>その他利益剰余金</t>
  </si>
  <si>
    <t>19C130030</t>
  </si>
  <si>
    <t>繰越利益剰余金</t>
  </si>
  <si>
    <t>19C130040</t>
  </si>
  <si>
    <t>19C130050</t>
  </si>
  <si>
    <t>自己株式</t>
  </si>
  <si>
    <t>19C100020</t>
  </si>
  <si>
    <t>19C100030</t>
  </si>
  <si>
    <t>評価・換算差額等</t>
    <rPh sb="0" eb="2">
      <t>ヒョウカ</t>
    </rPh>
    <rPh sb="3" eb="5">
      <t>カンサン</t>
    </rPh>
    <rPh sb="5" eb="7">
      <t>サガク</t>
    </rPh>
    <rPh sb="7" eb="8">
      <t>ナド</t>
    </rPh>
    <phoneticPr fontId="2"/>
  </si>
  <si>
    <t>評価・換算差額等</t>
  </si>
  <si>
    <t>19C200010</t>
  </si>
  <si>
    <t>その他有価証券評価差額金</t>
  </si>
  <si>
    <t>19C200020</t>
  </si>
  <si>
    <t>繰延ヘッジ損益</t>
  </si>
  <si>
    <t>19C200030</t>
  </si>
  <si>
    <t>土地再評価差額金</t>
  </si>
  <si>
    <t>19C200040</t>
  </si>
  <si>
    <t>19C200050</t>
  </si>
  <si>
    <t>新株予約権</t>
    <rPh sb="0" eb="2">
      <t>シンカブ</t>
    </rPh>
    <rPh sb="2" eb="4">
      <t>ヨヤク</t>
    </rPh>
    <rPh sb="4" eb="5">
      <t>ケン</t>
    </rPh>
    <phoneticPr fontId="2"/>
  </si>
  <si>
    <t>新株予約権</t>
  </si>
  <si>
    <t>19C300010</t>
  </si>
  <si>
    <t>非支配株主持分</t>
  </si>
  <si>
    <t>19C000020</t>
  </si>
  <si>
    <t>純資産</t>
  </si>
  <si>
    <t>19C000030</t>
  </si>
  <si>
    <t>負債純資産</t>
  </si>
  <si>
    <t>19C000040</t>
  </si>
  <si>
    <t>追加</t>
    <rPh sb="0" eb="2">
      <t>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</si>
</sst>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;&quot;△ &quot;#,##0"/>
    <numFmt numFmtId="178" formatCode="###############0"/>
  </numFmts>
  <fonts count="3" x14ac:knownFonts="1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49" fontId="1" fillId="2" borderId="4" xfId="0" applyNumberFormat="1" applyFont="1" applyFill="1" applyBorder="1" applyAlignment="1">
      <alignment horizontal="center" vertical="center" shrinkToFit="1"/>
    </xf>
    <xf numFmtId="0" fontId="1" fillId="3" borderId="9" xfId="0" applyFont="1" applyFill="1" applyBorder="1" applyAlignment="1" applyProtection="1">
      <alignment horizontal="center" vertical="center" shrinkToFit="1"/>
      <protection locked="0"/>
    </xf>
    <xf numFmtId="49" fontId="1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1" xfId="0" applyFont="1" applyFill="1" applyBorder="1" applyAlignment="1" applyProtection="1">
      <alignment horizontal="center" vertical="center" shrinkToFit="1"/>
      <protection locked="0"/>
    </xf>
    <xf numFmtId="49" fontId="1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5" xfId="0" applyFont="1" applyFill="1" applyBorder="1" applyAlignment="1" applyProtection="1">
      <alignment horizontal="center" vertical="center" shrinkToFit="1"/>
      <protection locked="0"/>
    </xf>
    <xf numFmtId="49" fontId="1" fillId="4" borderId="16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 applyProtection="1">
      <alignment horizontal="left" vertical="center" shrinkToFit="1"/>
      <protection locked="0"/>
    </xf>
    <xf numFmtId="49" fontId="1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2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5" xfId="0" applyNumberFormat="1" applyFont="1" applyBorder="1" applyAlignment="1" applyProtection="1">
      <alignment horizontal="center" vertical="center" shrinkToFit="1"/>
      <protection locked="0"/>
    </xf>
    <xf numFmtId="49" fontId="1" fillId="0" borderId="27" xfId="0" applyNumberFormat="1" applyFont="1" applyBorder="1" applyAlignment="1" applyProtection="1">
      <alignment horizontal="center" vertical="center" shrinkToFit="1"/>
      <protection locked="0"/>
    </xf>
    <xf numFmtId="0" fontId="1" fillId="5" borderId="6" xfId="0" applyFont="1" applyFill="1" applyBorder="1">
      <alignment vertical="center"/>
    </xf>
    <xf numFmtId="176" fontId="1" fillId="5" borderId="6" xfId="0" applyNumberFormat="1" applyFont="1" applyFill="1" applyBorder="1">
      <alignment vertical="center"/>
    </xf>
    <xf numFmtId="0" fontId="1" fillId="5" borderId="7" xfId="0" applyFont="1" applyFill="1" applyBorder="1" applyAlignment="1">
      <alignment vertical="center" shrinkToFit="1"/>
    </xf>
    <xf numFmtId="0" fontId="1" fillId="5" borderId="5" xfId="0" applyFont="1" applyFill="1" applyBorder="1" applyAlignment="1">
      <alignment horizontal="right" vertical="center" shrinkToFit="1"/>
    </xf>
    <xf numFmtId="0" fontId="1" fillId="5" borderId="7" xfId="0" applyFont="1" applyFill="1" applyBorder="1" applyAlignment="1">
      <alignment horizontal="right" vertical="center" shrinkToFit="1"/>
    </xf>
    <xf numFmtId="0" fontId="1" fillId="5" borderId="13" xfId="0" applyFont="1" applyFill="1" applyBorder="1">
      <alignment vertical="center"/>
    </xf>
    <xf numFmtId="176" fontId="1" fillId="5" borderId="13" xfId="0" applyNumberFormat="1" applyFont="1" applyFill="1" applyBorder="1">
      <alignment vertical="center"/>
    </xf>
    <xf numFmtId="0" fontId="1" fillId="5" borderId="14" xfId="0" applyFont="1" applyFill="1" applyBorder="1" applyAlignment="1">
      <alignment vertical="center" shrinkToFit="1"/>
    </xf>
    <xf numFmtId="0" fontId="1" fillId="5" borderId="14" xfId="0" applyFont="1" applyFill="1" applyBorder="1" applyAlignment="1">
      <alignment horizontal="right" vertical="center" shrinkToFit="1"/>
    </xf>
    <xf numFmtId="0" fontId="1" fillId="5" borderId="6" xfId="0" applyFont="1" applyFill="1" applyBorder="1" applyAlignment="1">
      <alignment horizontal="left" vertical="center"/>
    </xf>
    <xf numFmtId="176" fontId="1" fillId="5" borderId="17" xfId="0" applyNumberFormat="1" applyFont="1" applyFill="1" applyBorder="1" applyAlignment="1">
      <alignment horizontal="left" vertical="center"/>
    </xf>
    <xf numFmtId="0" fontId="1" fillId="5" borderId="18" xfId="0" applyFont="1" applyFill="1" applyBorder="1" applyAlignment="1">
      <alignment horizontal="left" vertical="center" shrinkToFit="1"/>
    </xf>
    <xf numFmtId="0" fontId="1" fillId="5" borderId="19" xfId="0" applyFont="1" applyFill="1" applyBorder="1" applyAlignment="1" applyProtection="1">
      <alignment horizontal="right" vertical="center" shrinkToFit="1"/>
      <protection locked="0"/>
    </xf>
    <xf numFmtId="177" fontId="1" fillId="5" borderId="21" xfId="0" applyNumberFormat="1" applyFont="1" applyFill="1" applyBorder="1" applyAlignment="1">
      <alignment horizontal="right" vertical="center"/>
    </xf>
    <xf numFmtId="0" fontId="1" fillId="5" borderId="22" xfId="0" applyFont="1" applyFill="1" applyBorder="1" applyAlignment="1">
      <alignment horizontal="center" vertical="center" shrinkToFit="1"/>
    </xf>
    <xf numFmtId="0" fontId="1" fillId="5" borderId="6" xfId="0" applyFont="1" applyFill="1" applyBorder="1" applyAlignment="1">
      <alignment horizontal="left" vertical="center" wrapText="1"/>
    </xf>
    <xf numFmtId="49" fontId="0" fillId="0" borderId="0" xfId="0" applyNumberFormat="1">
      <alignment vertical="center"/>
    </xf>
    <xf numFmtId="49" fontId="1" fillId="3" borderId="20" xfId="0" applyNumberFormat="1" applyFont="1" applyFill="1" applyBorder="1" applyAlignment="1" applyProtection="1">
      <alignment horizontal="right" vertical="center" shrinkToFit="1"/>
      <protection locked="0"/>
    </xf>
    <xf numFmtId="0" fontId="1" fillId="2" borderId="4" xfId="0" applyNumberFormat="1" applyFont="1" applyFill="1" applyBorder="1" applyAlignment="1">
      <alignment horizontal="center" vertical="center" shrinkToFit="1"/>
    </xf>
    <xf numFmtId="0" fontId="1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6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2" xfId="0" applyNumberFormat="1" applyFont="1" applyBorder="1" applyAlignment="1" applyProtection="1">
      <alignment horizontal="center" vertical="center" shrinkToFit="1"/>
      <protection locked="0"/>
    </xf>
    <xf numFmtId="0" fontId="0" fillId="0" borderId="12" xfId="0" applyNumberFormat="1" applyBorder="1" applyAlignment="1">
      <alignment horizontal="center" vertical="center"/>
    </xf>
    <xf numFmtId="0" fontId="0" fillId="0" borderId="0" xfId="0" applyNumberFormat="1">
      <alignment vertical="center"/>
    </xf>
    <xf numFmtId="178" fontId="1" fillId="4" borderId="12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11" xfId="0" applyFont="1" applyFill="1" applyBorder="1" applyAlignment="1" applyProtection="1">
      <alignment horizontal="left" vertical="center" shrinkToFit="1"/>
      <protection locked="0"/>
    </xf>
    <xf numFmtId="0" fontId="1" fillId="0" borderId="23" xfId="0" applyFont="1" applyFill="1" applyBorder="1" applyAlignment="1" applyProtection="1">
      <alignment horizontal="left" vertical="center" shrinkToFit="1"/>
      <protection locked="0"/>
    </xf>
    <xf numFmtId="0" fontId="1" fillId="5" borderId="8" xfId="0" applyFont="1" applyFill="1" applyBorder="1" applyAlignment="1">
      <alignment horizontal="center" vertical="top" shrinkToFit="1"/>
    </xf>
    <xf numFmtId="0" fontId="1" fillId="5" borderId="5" xfId="0" applyFont="1" applyFill="1" applyBorder="1" applyAlignment="1">
      <alignment horizontal="center" vertical="center" shrinkToFit="1"/>
    </xf>
    <xf numFmtId="0" fontId="1" fillId="5" borderId="7" xfId="0" applyFont="1" applyFill="1" applyBorder="1" applyAlignment="1">
      <alignment horizontal="center" vertical="center" shrinkToFit="1"/>
    </xf>
    <xf numFmtId="176" fontId="1" fillId="5" borderId="7" xfId="0" applyNumberFormat="1" applyFont="1" applyFill="1" applyBorder="1" applyAlignment="1">
      <alignment horizontal="center" vertical="center" shrinkToFit="1"/>
    </xf>
    <xf numFmtId="0" fontId="1" fillId="5" borderId="7" xfId="0" applyFont="1" applyFill="1" applyBorder="1" applyAlignment="1">
      <alignment horizontal="center" shrinkToFit="1"/>
    </xf>
    <xf numFmtId="0" fontId="1" fillId="5" borderId="8" xfId="0" applyFont="1" applyFill="1" applyBorder="1" applyAlignment="1">
      <alignment vertical="center" shrinkToFit="1"/>
    </xf>
    <xf numFmtId="176" fontId="1" fillId="5" borderId="8" xfId="0" applyNumberFormat="1" applyFont="1" applyFill="1" applyBorder="1" applyAlignment="1">
      <alignment vertical="center" shrinkToFit="1"/>
    </xf>
    <xf numFmtId="0" fontId="1" fillId="2" borderId="5" xfId="0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center" vertical="center" shrinkToFit="1"/>
    </xf>
    <xf numFmtId="0" fontId="1" fillId="2" borderId="5" xfId="0" applyNumberFormat="1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49" fontId="1" fillId="2" borderId="8" xfId="0" applyNumberFormat="1" applyFont="1" applyFill="1" applyBorder="1" applyAlignment="1">
      <alignment horizontal="center" vertical="center" shrinkToFit="1"/>
    </xf>
    <xf numFmtId="0" fontId="1" fillId="2" borderId="8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" fillId="5" borderId="28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shrinkToFit="1"/>
    </xf>
    <xf numFmtId="49" fontId="1" fillId="2" borderId="7" xfId="0" applyNumberFormat="1" applyFont="1" applyFill="1" applyBorder="1" applyAlignment="1">
      <alignment horizontal="center" vertical="center" shrinkToFit="1"/>
    </xf>
    <xf numFmtId="0" fontId="1" fillId="2" borderId="7" xfId="0" applyNumberFormat="1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top" shrinkToFit="1"/>
    </xf>
    <xf numFmtId="49" fontId="1" fillId="2" borderId="8" xfId="0" applyNumberFormat="1" applyFont="1" applyFill="1" applyBorder="1" applyAlignment="1">
      <alignment horizontal="center" vertical="top" shrinkToFit="1"/>
    </xf>
    <xf numFmtId="0" fontId="1" fillId="2" borderId="8" xfId="0" applyNumberFormat="1" applyFont="1" applyFill="1" applyBorder="1" applyAlignment="1">
      <alignment horizontal="center" vertical="top" shrinkToFit="1"/>
    </xf>
    <xf numFmtId="0" fontId="1" fillId="0" borderId="11" xfId="0" applyFont="1" applyFill="1" applyBorder="1" applyAlignment="1" applyProtection="1">
      <alignment horizontal="left" vertical="center" wrapText="1" shrinkToFit="1"/>
      <protection locked="0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</cellXfs>
  <cellStyles count="1">
    <cellStyle name="標準" xfId="0" builtinId="0"/>
  </cellStyles>
  <dxfs count="18"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1"/>
  <sheetViews>
    <sheetView tabSelected="1" zoomScale="70" zoomScaleNormal="70" zoomScaleSheetLayoutView="70" workbookViewId="0">
      <pane ySplit="5" topLeftCell="A6" activePane="bottomLeft" state="frozen"/>
      <selection activeCell="A3" sqref="A3"/>
      <selection pane="bottomLeft" activeCell="A10" sqref="A10"/>
    </sheetView>
  </sheetViews>
  <sheetFormatPr defaultRowHeight="13.5" x14ac:dyDescent="0.15"/>
  <cols>
    <col min="1" max="1" width="70.375" customWidth="1"/>
    <col min="2" max="2" width="22" customWidth="1"/>
    <col min="3" max="3" width="13" style="57" customWidth="1"/>
    <col min="4" max="4" width="8.5" customWidth="1"/>
    <col min="5" max="5" width="61.625" customWidth="1"/>
    <col min="6" max="6" width="20.25" style="32" customWidth="1"/>
    <col min="7" max="7" width="11" style="40" customWidth="1"/>
    <col min="8" max="8" width="12.75" style="40" customWidth="1"/>
    <col min="9" max="9" width="16.125" customWidth="1"/>
  </cols>
  <sheetData>
    <row r="1" spans="1:9" x14ac:dyDescent="0.15">
      <c r="A1" s="66" t="s">
        <v>0</v>
      </c>
      <c r="B1" s="67"/>
      <c r="C1" s="67"/>
      <c r="D1" s="68"/>
      <c r="E1" s="1">
        <v>1</v>
      </c>
      <c r="F1" s="2">
        <v>2</v>
      </c>
      <c r="G1" s="34">
        <v>3</v>
      </c>
      <c r="H1" s="34">
        <v>4</v>
      </c>
      <c r="I1" s="2">
        <v>5</v>
      </c>
    </row>
    <row r="2" spans="1:9" ht="15.75" customHeight="1" x14ac:dyDescent="0.15">
      <c r="A2" s="45"/>
      <c r="B2" s="45"/>
      <c r="C2" s="45"/>
      <c r="D2" s="45"/>
      <c r="E2" s="51" t="s">
        <v>14</v>
      </c>
      <c r="F2" s="52" t="s">
        <v>12</v>
      </c>
      <c r="G2" s="53" t="s">
        <v>15</v>
      </c>
      <c r="H2" s="53" t="s">
        <v>16</v>
      </c>
      <c r="I2" s="52" t="s">
        <v>17</v>
      </c>
    </row>
    <row r="3" spans="1:9" ht="15.75" customHeight="1" x14ac:dyDescent="0.15">
      <c r="A3" s="46" t="s">
        <v>1</v>
      </c>
      <c r="B3" s="47" t="s">
        <v>2</v>
      </c>
      <c r="C3" s="48" t="s">
        <v>9</v>
      </c>
      <c r="D3" s="48" t="s">
        <v>10</v>
      </c>
      <c r="E3" s="54" t="s">
        <v>11</v>
      </c>
      <c r="F3" s="55" t="s">
        <v>13</v>
      </c>
      <c r="G3" s="56" t="s">
        <v>11</v>
      </c>
      <c r="H3" s="56" t="s">
        <v>11</v>
      </c>
      <c r="I3" s="55" t="s">
        <v>11</v>
      </c>
    </row>
    <row r="4" spans="1:9" ht="16.5" customHeight="1" x14ac:dyDescent="0.15">
      <c r="A4" s="46"/>
      <c r="B4" s="47"/>
      <c r="C4" s="48" t="s">
        <v>21</v>
      </c>
      <c r="D4" s="48" t="s">
        <v>22</v>
      </c>
      <c r="E4" s="59" t="s">
        <v>8</v>
      </c>
      <c r="F4" s="60" t="s">
        <v>3</v>
      </c>
      <c r="G4" s="61" t="s">
        <v>18</v>
      </c>
      <c r="H4" s="61" t="s">
        <v>18</v>
      </c>
      <c r="I4" s="60" t="s">
        <v>18</v>
      </c>
    </row>
    <row r="5" spans="1:9" ht="16.5" customHeight="1" x14ac:dyDescent="0.15">
      <c r="A5" s="49"/>
      <c r="B5" s="50"/>
      <c r="C5" s="44"/>
      <c r="D5" s="44"/>
      <c r="E5" s="62"/>
      <c r="F5" s="63"/>
      <c r="G5" s="64" t="s">
        <v>19</v>
      </c>
      <c r="H5" s="64" t="s">
        <v>23</v>
      </c>
      <c r="I5" s="63" t="s">
        <v>20</v>
      </c>
    </row>
    <row r="6" spans="1:9" ht="15.75" customHeight="1" x14ac:dyDescent="0.15">
      <c r="A6" s="16"/>
      <c r="B6" s="17"/>
      <c r="C6" s="18"/>
      <c r="D6" s="19">
        <v>1</v>
      </c>
      <c r="E6" s="3" t="s">
        <v>4</v>
      </c>
      <c r="F6" s="4" t="s">
        <v>24</v>
      </c>
      <c r="G6" s="35"/>
      <c r="H6" s="35"/>
      <c r="I6" s="11"/>
    </row>
    <row r="7" spans="1:9" ht="86.25" customHeight="1" x14ac:dyDescent="0.15">
      <c r="A7" s="16"/>
      <c r="B7" s="17"/>
      <c r="C7" s="18"/>
      <c r="D7" s="20">
        <v>2</v>
      </c>
      <c r="E7" s="5" t="s">
        <v>5</v>
      </c>
      <c r="F7" s="6"/>
      <c r="G7" s="36"/>
      <c r="H7" s="36"/>
      <c r="I7" s="12"/>
    </row>
    <row r="8" spans="1:9" ht="15.75" customHeight="1" x14ac:dyDescent="0.15">
      <c r="A8" s="16"/>
      <c r="B8" s="17"/>
      <c r="C8" s="18"/>
      <c r="D8" s="20">
        <v>3</v>
      </c>
      <c r="E8" s="5" t="s">
        <v>6</v>
      </c>
      <c r="F8" s="7"/>
      <c r="G8" s="36"/>
      <c r="H8" s="36"/>
      <c r="I8" s="12"/>
    </row>
    <row r="9" spans="1:9" ht="15.75" customHeight="1" thickBot="1" x14ac:dyDescent="0.2">
      <c r="A9" s="21"/>
      <c r="B9" s="22"/>
      <c r="C9" s="23"/>
      <c r="D9" s="24">
        <v>4</v>
      </c>
      <c r="E9" s="8" t="s">
        <v>7</v>
      </c>
      <c r="F9" s="9"/>
      <c r="G9" s="37"/>
      <c r="H9" s="37"/>
      <c r="I9" s="13"/>
    </row>
    <row r="10" spans="1:9" ht="20.25" customHeight="1" thickTop="1" x14ac:dyDescent="0.15">
      <c r="A10" s="25" t="s">
        <v>26</v>
      </c>
      <c r="B10" s="26"/>
      <c r="C10" s="27"/>
      <c r="D10" s="28">
        <v>5</v>
      </c>
      <c r="E10" s="10" t="s">
        <v>25</v>
      </c>
      <c r="F10" s="33"/>
      <c r="G10" s="36"/>
      <c r="H10" s="36"/>
      <c r="I10" s="12"/>
    </row>
    <row r="11" spans="1:9" ht="20.25" customHeight="1" x14ac:dyDescent="0.15">
      <c r="A11" s="25" t="str">
        <f t="shared" ref="A11:A74" si="0">IF(H11=0,E11,IF(H11=1,"　"&amp;E11,IF(H11=2,"　　"&amp;E11,IF(H11=3,"　　　"&amp;E11,IF(H11=4,"　　　　"&amp;E11,IF(H11=5,"　　　　　"&amp;E11,"")))))&amp;IF(H11=6,"　　　　　　"&amp;E11,IF(H11=7,"　　　　　　　"&amp;E11,IF(H11=8,"　　　　　　　　"&amp;E11,IF(H11=9,"　　　　　　　　　"&amp;E11,IF(H11=10,"　　　　　　　　　　"&amp;E11,IF(H11&gt;=11,""&amp;E11,"")))))))</f>
        <v>　　資産の部</v>
      </c>
      <c r="B11" s="29" t="str">
        <f t="shared" ref="B11:B74" si="1">IF(G11="T","",F11)</f>
        <v/>
      </c>
      <c r="C11" s="30" t="s">
        <v>27</v>
      </c>
      <c r="D11" s="28"/>
      <c r="E11" s="42" t="s">
        <v>28</v>
      </c>
      <c r="F11" s="41"/>
      <c r="G11" s="38" t="s">
        <v>29</v>
      </c>
      <c r="H11" s="39">
        <v>2</v>
      </c>
      <c r="I11" s="14" t="s">
        <v>30</v>
      </c>
    </row>
    <row r="12" spans="1:9" ht="20.25" customHeight="1" x14ac:dyDescent="0.15">
      <c r="A12" s="25" t="str">
        <f t="shared" si="0"/>
        <v>　　　流動資産</v>
      </c>
      <c r="B12" s="29" t="str">
        <f t="shared" si="1"/>
        <v/>
      </c>
      <c r="C12" s="30" t="s">
        <v>31</v>
      </c>
      <c r="D12" s="28"/>
      <c r="E12" s="42" t="s">
        <v>32</v>
      </c>
      <c r="F12" s="41"/>
      <c r="G12" s="38" t="s">
        <v>29</v>
      </c>
      <c r="H12" s="39">
        <v>3</v>
      </c>
      <c r="I12" s="14" t="s">
        <v>33</v>
      </c>
    </row>
    <row r="13" spans="1:9" ht="20.25" customHeight="1" x14ac:dyDescent="0.15">
      <c r="A13" s="25" t="str">
        <f t="shared" si="0"/>
        <v>　　　　現金及び預金</v>
      </c>
      <c r="B13" s="29">
        <f t="shared" si="1"/>
        <v>0</v>
      </c>
      <c r="C13" s="30" t="s">
        <v>31</v>
      </c>
      <c r="D13" s="28"/>
      <c r="E13" s="42" t="s">
        <v>34</v>
      </c>
      <c r="F13" s="41"/>
      <c r="G13" s="38">
        <v>1</v>
      </c>
      <c r="H13" s="39">
        <v>4</v>
      </c>
      <c r="I13" s="14" t="s">
        <v>35</v>
      </c>
    </row>
    <row r="14" spans="1:9" ht="20.25" customHeight="1" x14ac:dyDescent="0.15">
      <c r="A14" s="25" t="str">
        <f t="shared" si="0"/>
        <v>　　　　受取手形</v>
      </c>
      <c r="B14" s="29">
        <f t="shared" si="1"/>
        <v>0</v>
      </c>
      <c r="C14" s="30" t="s">
        <v>31</v>
      </c>
      <c r="D14" s="28"/>
      <c r="E14" s="42" t="s">
        <v>36</v>
      </c>
      <c r="F14" s="41"/>
      <c r="G14" s="38">
        <v>1</v>
      </c>
      <c r="H14" s="39">
        <v>4</v>
      </c>
      <c r="I14" s="14" t="s">
        <v>37</v>
      </c>
    </row>
    <row r="15" spans="1:9" ht="20.25" customHeight="1" x14ac:dyDescent="0.15">
      <c r="A15" s="25" t="str">
        <f t="shared" si="0"/>
        <v>　　　　　貸倒引当金</v>
      </c>
      <c r="B15" s="29">
        <f t="shared" si="1"/>
        <v>0</v>
      </c>
      <c r="C15" s="30" t="s">
        <v>31</v>
      </c>
      <c r="D15" s="28"/>
      <c r="E15" s="42" t="s">
        <v>38</v>
      </c>
      <c r="F15" s="41"/>
      <c r="G15" s="38">
        <v>1</v>
      </c>
      <c r="H15" s="39">
        <v>5</v>
      </c>
      <c r="I15" s="14" t="s">
        <v>39</v>
      </c>
    </row>
    <row r="16" spans="1:9" ht="20.25" customHeight="1" x14ac:dyDescent="0.15">
      <c r="A16" s="25" t="str">
        <f t="shared" si="0"/>
        <v>　　　　　受取手形（純額）</v>
      </c>
      <c r="B16" s="29">
        <f t="shared" si="1"/>
        <v>0</v>
      </c>
      <c r="C16" s="30" t="s">
        <v>31</v>
      </c>
      <c r="D16" s="28"/>
      <c r="E16" s="42" t="s">
        <v>40</v>
      </c>
      <c r="F16" s="41"/>
      <c r="G16" s="38">
        <v>1</v>
      </c>
      <c r="H16" s="39">
        <v>5</v>
      </c>
      <c r="I16" s="14" t="s">
        <v>41</v>
      </c>
    </row>
    <row r="17" spans="1:9" ht="20.25" customHeight="1" x14ac:dyDescent="0.15">
      <c r="A17" s="25" t="str">
        <f t="shared" si="0"/>
        <v>　　　　海運業未収金</v>
      </c>
      <c r="B17" s="29">
        <f t="shared" si="1"/>
        <v>0</v>
      </c>
      <c r="C17" s="30" t="s">
        <v>31</v>
      </c>
      <c r="D17" s="28"/>
      <c r="E17" s="42" t="s">
        <v>42</v>
      </c>
      <c r="F17" s="41"/>
      <c r="G17" s="38">
        <v>1</v>
      </c>
      <c r="H17" s="39">
        <v>4</v>
      </c>
      <c r="I17" s="14" t="s">
        <v>43</v>
      </c>
    </row>
    <row r="18" spans="1:9" ht="20.25" customHeight="1" x14ac:dyDescent="0.15">
      <c r="A18" s="25" t="str">
        <f t="shared" si="0"/>
        <v>　　　　　貸倒引当金</v>
      </c>
      <c r="B18" s="29">
        <f t="shared" si="1"/>
        <v>0</v>
      </c>
      <c r="C18" s="30" t="s">
        <v>31</v>
      </c>
      <c r="D18" s="28"/>
      <c r="E18" s="42" t="s">
        <v>38</v>
      </c>
      <c r="F18" s="41"/>
      <c r="G18" s="38">
        <v>1</v>
      </c>
      <c r="H18" s="39">
        <v>5</v>
      </c>
      <c r="I18" s="14" t="s">
        <v>44</v>
      </c>
    </row>
    <row r="19" spans="1:9" ht="20.25" customHeight="1" x14ac:dyDescent="0.15">
      <c r="A19" s="25" t="str">
        <f t="shared" si="0"/>
        <v>　　　　　海運業未収金（純額）</v>
      </c>
      <c r="B19" s="29">
        <f t="shared" si="1"/>
        <v>0</v>
      </c>
      <c r="C19" s="30" t="s">
        <v>31</v>
      </c>
      <c r="D19" s="28"/>
      <c r="E19" s="42" t="s">
        <v>45</v>
      </c>
      <c r="F19" s="41"/>
      <c r="G19" s="38">
        <v>1</v>
      </c>
      <c r="H19" s="39">
        <v>5</v>
      </c>
      <c r="I19" s="14" t="s">
        <v>46</v>
      </c>
    </row>
    <row r="20" spans="1:9" ht="20.25" customHeight="1" x14ac:dyDescent="0.15">
      <c r="A20" s="25" t="str">
        <f t="shared" si="0"/>
        <v>　　　　その他事業未収金</v>
      </c>
      <c r="B20" s="29">
        <f t="shared" si="1"/>
        <v>0</v>
      </c>
      <c r="C20" s="30" t="s">
        <v>31</v>
      </c>
      <c r="D20" s="28"/>
      <c r="E20" s="42" t="s">
        <v>47</v>
      </c>
      <c r="F20" s="41"/>
      <c r="G20" s="38">
        <v>1</v>
      </c>
      <c r="H20" s="39">
        <v>4</v>
      </c>
      <c r="I20" s="14" t="s">
        <v>48</v>
      </c>
    </row>
    <row r="21" spans="1:9" ht="20.25" customHeight="1" x14ac:dyDescent="0.15">
      <c r="A21" s="25" t="str">
        <f t="shared" si="0"/>
        <v>　　　　　貸倒引当金</v>
      </c>
      <c r="B21" s="29">
        <f t="shared" si="1"/>
        <v>0</v>
      </c>
      <c r="C21" s="30" t="s">
        <v>31</v>
      </c>
      <c r="D21" s="28"/>
      <c r="E21" s="42" t="s">
        <v>38</v>
      </c>
      <c r="F21" s="41"/>
      <c r="G21" s="38">
        <v>1</v>
      </c>
      <c r="H21" s="39">
        <v>5</v>
      </c>
      <c r="I21" s="14" t="s">
        <v>49</v>
      </c>
    </row>
    <row r="22" spans="1:9" ht="20.25" customHeight="1" x14ac:dyDescent="0.15">
      <c r="A22" s="25" t="str">
        <f t="shared" si="0"/>
        <v>　　　　　その他事業未収金（純額）</v>
      </c>
      <c r="B22" s="29">
        <f t="shared" si="1"/>
        <v>0</v>
      </c>
      <c r="C22" s="30" t="s">
        <v>31</v>
      </c>
      <c r="D22" s="28"/>
      <c r="E22" s="42" t="s">
        <v>50</v>
      </c>
      <c r="F22" s="41"/>
      <c r="G22" s="38">
        <v>1</v>
      </c>
      <c r="H22" s="39">
        <v>5</v>
      </c>
      <c r="I22" s="14" t="s">
        <v>51</v>
      </c>
    </row>
    <row r="23" spans="1:9" ht="20.25" customHeight="1" x14ac:dyDescent="0.15">
      <c r="A23" s="25" t="str">
        <f t="shared" si="0"/>
        <v>　　　　短期貸付金</v>
      </c>
      <c r="B23" s="29">
        <f t="shared" si="1"/>
        <v>0</v>
      </c>
      <c r="C23" s="30" t="s">
        <v>31</v>
      </c>
      <c r="D23" s="28"/>
      <c r="E23" s="42" t="s">
        <v>52</v>
      </c>
      <c r="F23" s="41"/>
      <c r="G23" s="38">
        <v>1</v>
      </c>
      <c r="H23" s="39">
        <v>4</v>
      </c>
      <c r="I23" s="14" t="s">
        <v>53</v>
      </c>
    </row>
    <row r="24" spans="1:9" ht="20.25" customHeight="1" x14ac:dyDescent="0.15">
      <c r="A24" s="25" t="str">
        <f t="shared" si="0"/>
        <v>　　　　　貸倒引当金</v>
      </c>
      <c r="B24" s="29">
        <f t="shared" si="1"/>
        <v>0</v>
      </c>
      <c r="C24" s="30" t="s">
        <v>31</v>
      </c>
      <c r="D24" s="28"/>
      <c r="E24" s="42" t="s">
        <v>38</v>
      </c>
      <c r="F24" s="41"/>
      <c r="G24" s="38">
        <v>1</v>
      </c>
      <c r="H24" s="39">
        <v>5</v>
      </c>
      <c r="I24" s="14" t="s">
        <v>54</v>
      </c>
    </row>
    <row r="25" spans="1:9" ht="20.25" customHeight="1" x14ac:dyDescent="0.15">
      <c r="A25" s="25" t="str">
        <f t="shared" si="0"/>
        <v>　　　　　短期貸付金（純額）</v>
      </c>
      <c r="B25" s="29">
        <f t="shared" si="1"/>
        <v>0</v>
      </c>
      <c r="C25" s="30" t="s">
        <v>31</v>
      </c>
      <c r="D25" s="28"/>
      <c r="E25" s="42" t="s">
        <v>55</v>
      </c>
      <c r="F25" s="41"/>
      <c r="G25" s="38">
        <v>1</v>
      </c>
      <c r="H25" s="39">
        <v>5</v>
      </c>
      <c r="I25" s="14" t="s">
        <v>56</v>
      </c>
    </row>
    <row r="26" spans="1:9" ht="20.25" customHeight="1" x14ac:dyDescent="0.15">
      <c r="A26" s="25" t="str">
        <f t="shared" si="0"/>
        <v>　　　　立替金</v>
      </c>
      <c r="B26" s="29">
        <f t="shared" si="1"/>
        <v>0</v>
      </c>
      <c r="C26" s="30" t="s">
        <v>31</v>
      </c>
      <c r="D26" s="28"/>
      <c r="E26" s="42" t="s">
        <v>57</v>
      </c>
      <c r="F26" s="41"/>
      <c r="G26" s="38">
        <v>1</v>
      </c>
      <c r="H26" s="39">
        <v>4</v>
      </c>
      <c r="I26" s="14" t="s">
        <v>58</v>
      </c>
    </row>
    <row r="27" spans="1:9" ht="20.25" customHeight="1" x14ac:dyDescent="0.15">
      <c r="A27" s="25" t="str">
        <f t="shared" si="0"/>
        <v>　　　　有価証券</v>
      </c>
      <c r="B27" s="29">
        <f t="shared" si="1"/>
        <v>0</v>
      </c>
      <c r="C27" s="30" t="s">
        <v>31</v>
      </c>
      <c r="D27" s="28"/>
      <c r="E27" s="42" t="s">
        <v>59</v>
      </c>
      <c r="F27" s="41"/>
      <c r="G27" s="38">
        <v>1</v>
      </c>
      <c r="H27" s="39">
        <v>4</v>
      </c>
      <c r="I27" s="14" t="s">
        <v>60</v>
      </c>
    </row>
    <row r="28" spans="1:9" ht="20.25" customHeight="1" x14ac:dyDescent="0.15">
      <c r="A28" s="25" t="str">
        <f t="shared" si="0"/>
        <v>　　　　親会社株式</v>
      </c>
      <c r="B28" s="29">
        <f t="shared" si="1"/>
        <v>0</v>
      </c>
      <c r="C28" s="30" t="s">
        <v>31</v>
      </c>
      <c r="D28" s="28"/>
      <c r="E28" s="42" t="s">
        <v>61</v>
      </c>
      <c r="F28" s="41"/>
      <c r="G28" s="38">
        <v>1</v>
      </c>
      <c r="H28" s="39">
        <v>4</v>
      </c>
      <c r="I28" s="14" t="s">
        <v>62</v>
      </c>
    </row>
    <row r="29" spans="1:9" ht="20.25" customHeight="1" x14ac:dyDescent="0.15">
      <c r="A29" s="25" t="str">
        <f t="shared" si="0"/>
        <v>　　　　たな卸資産</v>
      </c>
      <c r="B29" s="29">
        <f t="shared" si="1"/>
        <v>0</v>
      </c>
      <c r="C29" s="30" t="s">
        <v>31</v>
      </c>
      <c r="D29" s="28"/>
      <c r="E29" s="42" t="s">
        <v>63</v>
      </c>
      <c r="F29" s="41"/>
      <c r="G29" s="38">
        <v>1</v>
      </c>
      <c r="H29" s="39">
        <v>4</v>
      </c>
      <c r="I29" s="14" t="s">
        <v>64</v>
      </c>
    </row>
    <row r="30" spans="1:9" ht="20.25" customHeight="1" x14ac:dyDescent="0.15">
      <c r="A30" s="25" t="str">
        <f t="shared" si="0"/>
        <v>　　　　　商品及び製品</v>
      </c>
      <c r="B30" s="29">
        <f t="shared" si="1"/>
        <v>0</v>
      </c>
      <c r="C30" s="30" t="s">
        <v>31</v>
      </c>
      <c r="D30" s="28"/>
      <c r="E30" s="42" t="s">
        <v>65</v>
      </c>
      <c r="F30" s="41"/>
      <c r="G30" s="38">
        <v>1</v>
      </c>
      <c r="H30" s="39">
        <v>5</v>
      </c>
      <c r="I30" s="14" t="s">
        <v>66</v>
      </c>
    </row>
    <row r="31" spans="1:9" ht="20.25" customHeight="1" x14ac:dyDescent="0.15">
      <c r="A31" s="25" t="str">
        <f t="shared" si="0"/>
        <v>　　　　　仕掛品</v>
      </c>
      <c r="B31" s="29">
        <f t="shared" si="1"/>
        <v>0</v>
      </c>
      <c r="C31" s="30" t="s">
        <v>31</v>
      </c>
      <c r="D31" s="28"/>
      <c r="E31" s="42" t="s">
        <v>67</v>
      </c>
      <c r="F31" s="41"/>
      <c r="G31" s="38">
        <v>1</v>
      </c>
      <c r="H31" s="39">
        <v>5</v>
      </c>
      <c r="I31" s="14" t="s">
        <v>68</v>
      </c>
    </row>
    <row r="32" spans="1:9" ht="20.25" customHeight="1" x14ac:dyDescent="0.15">
      <c r="A32" s="25" t="str">
        <f t="shared" si="0"/>
        <v>　　　　　原材料及び貯蔵品</v>
      </c>
      <c r="B32" s="29">
        <f t="shared" si="1"/>
        <v>0</v>
      </c>
      <c r="C32" s="30" t="s">
        <v>31</v>
      </c>
      <c r="D32" s="28"/>
      <c r="E32" s="42" t="s">
        <v>69</v>
      </c>
      <c r="F32" s="41"/>
      <c r="G32" s="38">
        <v>1</v>
      </c>
      <c r="H32" s="39">
        <v>5</v>
      </c>
      <c r="I32" s="14" t="s">
        <v>70</v>
      </c>
    </row>
    <row r="33" spans="1:9" ht="20.25" customHeight="1" x14ac:dyDescent="0.15">
      <c r="A33" s="25" t="str">
        <f t="shared" si="0"/>
        <v>　　　　　貯蔵品</v>
      </c>
      <c r="B33" s="29">
        <f t="shared" si="1"/>
        <v>0</v>
      </c>
      <c r="C33" s="30" t="s">
        <v>31</v>
      </c>
      <c r="D33" s="28"/>
      <c r="E33" s="42" t="s">
        <v>71</v>
      </c>
      <c r="F33" s="41"/>
      <c r="G33" s="38">
        <v>1</v>
      </c>
      <c r="H33" s="39">
        <v>5</v>
      </c>
      <c r="I33" s="14" t="s">
        <v>72</v>
      </c>
    </row>
    <row r="34" spans="1:9" ht="20.25" customHeight="1" x14ac:dyDescent="0.15">
      <c r="A34" s="25" t="str">
        <f t="shared" si="0"/>
        <v>　　　　繰延及び前払費用</v>
      </c>
      <c r="B34" s="29">
        <f t="shared" si="1"/>
        <v>0</v>
      </c>
      <c r="C34" s="30" t="s">
        <v>31</v>
      </c>
      <c r="D34" s="28"/>
      <c r="E34" s="42" t="s">
        <v>73</v>
      </c>
      <c r="F34" s="41"/>
      <c r="G34" s="38">
        <v>1</v>
      </c>
      <c r="H34" s="39">
        <v>4</v>
      </c>
      <c r="I34" s="14" t="s">
        <v>74</v>
      </c>
    </row>
    <row r="35" spans="1:9" ht="20.25" customHeight="1" x14ac:dyDescent="0.15">
      <c r="A35" s="25" t="str">
        <f t="shared" si="0"/>
        <v>　　　　代理店債権</v>
      </c>
      <c r="B35" s="29">
        <f t="shared" si="1"/>
        <v>0</v>
      </c>
      <c r="C35" s="30" t="s">
        <v>31</v>
      </c>
      <c r="D35" s="28"/>
      <c r="E35" s="42" t="s">
        <v>75</v>
      </c>
      <c r="F35" s="41"/>
      <c r="G35" s="38">
        <v>1</v>
      </c>
      <c r="H35" s="39">
        <v>4</v>
      </c>
      <c r="I35" s="14" t="s">
        <v>76</v>
      </c>
    </row>
    <row r="36" spans="1:9" ht="20.25" customHeight="1" x14ac:dyDescent="0.15">
      <c r="A36" s="25" t="str">
        <f t="shared" si="0"/>
        <v>　　　　その他</v>
      </c>
      <c r="B36" s="29">
        <f t="shared" si="1"/>
        <v>0</v>
      </c>
      <c r="C36" s="30" t="s">
        <v>31</v>
      </c>
      <c r="D36" s="28"/>
      <c r="E36" s="42" t="s">
        <v>77</v>
      </c>
      <c r="F36" s="41"/>
      <c r="G36" s="38">
        <v>1</v>
      </c>
      <c r="H36" s="39">
        <v>4</v>
      </c>
      <c r="I36" s="14" t="s">
        <v>78</v>
      </c>
    </row>
    <row r="37" spans="1:9" ht="20.25" customHeight="1" x14ac:dyDescent="0.15">
      <c r="A37" s="25" t="str">
        <f t="shared" si="0"/>
        <v>　　　　流動資産</v>
      </c>
      <c r="B37" s="29">
        <f t="shared" si="1"/>
        <v>0</v>
      </c>
      <c r="C37" s="30" t="s">
        <v>31</v>
      </c>
      <c r="D37" s="28"/>
      <c r="E37" s="42" t="s">
        <v>32</v>
      </c>
      <c r="F37" s="41"/>
      <c r="G37" s="38">
        <v>1</v>
      </c>
      <c r="H37" s="39">
        <v>4</v>
      </c>
      <c r="I37" s="14" t="s">
        <v>79</v>
      </c>
    </row>
    <row r="38" spans="1:9" ht="20.25" customHeight="1" x14ac:dyDescent="0.15">
      <c r="A38" s="25" t="str">
        <f t="shared" si="0"/>
        <v>　　　固定資産</v>
      </c>
      <c r="B38" s="29" t="str">
        <f t="shared" si="1"/>
        <v/>
      </c>
      <c r="C38" s="30" t="s">
        <v>80</v>
      </c>
      <c r="D38" s="28"/>
      <c r="E38" s="42" t="s">
        <v>81</v>
      </c>
      <c r="F38" s="41"/>
      <c r="G38" s="38" t="s">
        <v>29</v>
      </c>
      <c r="H38" s="39">
        <v>3</v>
      </c>
      <c r="I38" s="14" t="s">
        <v>82</v>
      </c>
    </row>
    <row r="39" spans="1:9" ht="20.25" customHeight="1" x14ac:dyDescent="0.15">
      <c r="A39" s="25" t="str">
        <f t="shared" si="0"/>
        <v>　　　　有形固定資産</v>
      </c>
      <c r="B39" s="29" t="str">
        <f t="shared" si="1"/>
        <v/>
      </c>
      <c r="C39" s="30" t="s">
        <v>83</v>
      </c>
      <c r="D39" s="28"/>
      <c r="E39" s="42" t="s">
        <v>83</v>
      </c>
      <c r="F39" s="41"/>
      <c r="G39" s="38" t="s">
        <v>29</v>
      </c>
      <c r="H39" s="39">
        <v>4</v>
      </c>
      <c r="I39" s="14" t="s">
        <v>84</v>
      </c>
    </row>
    <row r="40" spans="1:9" ht="20.25" customHeight="1" x14ac:dyDescent="0.15">
      <c r="A40" s="25" t="str">
        <f t="shared" si="0"/>
        <v>　　　　　船舶</v>
      </c>
      <c r="B40" s="29">
        <f t="shared" si="1"/>
        <v>0</v>
      </c>
      <c r="C40" s="30" t="s">
        <v>83</v>
      </c>
      <c r="D40" s="28"/>
      <c r="E40" s="42" t="s">
        <v>85</v>
      </c>
      <c r="F40" s="41"/>
      <c r="G40" s="38">
        <v>1</v>
      </c>
      <c r="H40" s="39">
        <v>5</v>
      </c>
      <c r="I40" s="14" t="s">
        <v>86</v>
      </c>
    </row>
    <row r="41" spans="1:9" ht="20.25" customHeight="1" x14ac:dyDescent="0.15">
      <c r="A41" s="25" t="str">
        <f t="shared" si="0"/>
        <v>　　　　　　減価償却累計額</v>
      </c>
      <c r="B41" s="29">
        <f t="shared" si="1"/>
        <v>0</v>
      </c>
      <c r="C41" s="30" t="s">
        <v>83</v>
      </c>
      <c r="D41" s="28"/>
      <c r="E41" s="42" t="s">
        <v>87</v>
      </c>
      <c r="F41" s="41"/>
      <c r="G41" s="38">
        <v>1</v>
      </c>
      <c r="H41" s="39">
        <v>6</v>
      </c>
      <c r="I41" s="14" t="s">
        <v>88</v>
      </c>
    </row>
    <row r="42" spans="1:9" ht="20.25" customHeight="1" x14ac:dyDescent="0.15">
      <c r="A42" s="25" t="str">
        <f t="shared" si="0"/>
        <v>　　　　　　船舶（純額）</v>
      </c>
      <c r="B42" s="29">
        <f t="shared" si="1"/>
        <v>0</v>
      </c>
      <c r="C42" s="30" t="s">
        <v>83</v>
      </c>
      <c r="D42" s="28"/>
      <c r="E42" s="42" t="s">
        <v>89</v>
      </c>
      <c r="F42" s="41"/>
      <c r="G42" s="38">
        <v>1</v>
      </c>
      <c r="H42" s="39">
        <v>6</v>
      </c>
      <c r="I42" s="14" t="s">
        <v>90</v>
      </c>
    </row>
    <row r="43" spans="1:9" ht="20.25" customHeight="1" x14ac:dyDescent="0.15">
      <c r="A43" s="25" t="str">
        <f t="shared" si="0"/>
        <v>　　　　　建物</v>
      </c>
      <c r="B43" s="29">
        <f t="shared" si="1"/>
        <v>0</v>
      </c>
      <c r="C43" s="30" t="s">
        <v>83</v>
      </c>
      <c r="D43" s="28"/>
      <c r="E43" s="42" t="s">
        <v>91</v>
      </c>
      <c r="F43" s="41"/>
      <c r="G43" s="38">
        <v>1</v>
      </c>
      <c r="H43" s="39">
        <v>5</v>
      </c>
      <c r="I43" s="14" t="s">
        <v>92</v>
      </c>
    </row>
    <row r="44" spans="1:9" ht="20.25" customHeight="1" x14ac:dyDescent="0.15">
      <c r="A44" s="25" t="str">
        <f t="shared" si="0"/>
        <v>　　　　　　減価償却累計額</v>
      </c>
      <c r="B44" s="29">
        <f t="shared" si="1"/>
        <v>0</v>
      </c>
      <c r="C44" s="30" t="s">
        <v>83</v>
      </c>
      <c r="D44" s="28"/>
      <c r="E44" s="42" t="s">
        <v>87</v>
      </c>
      <c r="F44" s="41"/>
      <c r="G44" s="38">
        <v>1</v>
      </c>
      <c r="H44" s="39">
        <v>6</v>
      </c>
      <c r="I44" s="14" t="s">
        <v>93</v>
      </c>
    </row>
    <row r="45" spans="1:9" ht="20.25" customHeight="1" x14ac:dyDescent="0.15">
      <c r="A45" s="25" t="str">
        <f t="shared" si="0"/>
        <v>　　　　　　建物（純額）</v>
      </c>
      <c r="B45" s="29">
        <f t="shared" si="1"/>
        <v>0</v>
      </c>
      <c r="C45" s="30" t="s">
        <v>83</v>
      </c>
      <c r="D45" s="28"/>
      <c r="E45" s="42" t="s">
        <v>94</v>
      </c>
      <c r="F45" s="41"/>
      <c r="G45" s="38">
        <v>1</v>
      </c>
      <c r="H45" s="39">
        <v>6</v>
      </c>
      <c r="I45" s="14" t="s">
        <v>95</v>
      </c>
    </row>
    <row r="46" spans="1:9" ht="20.25" customHeight="1" x14ac:dyDescent="0.15">
      <c r="A46" s="25" t="str">
        <f t="shared" si="0"/>
        <v>　　　　　構築物</v>
      </c>
      <c r="B46" s="29">
        <f t="shared" si="1"/>
        <v>0</v>
      </c>
      <c r="C46" s="30" t="s">
        <v>83</v>
      </c>
      <c r="D46" s="28"/>
      <c r="E46" s="42" t="s">
        <v>96</v>
      </c>
      <c r="F46" s="41"/>
      <c r="G46" s="38">
        <v>1</v>
      </c>
      <c r="H46" s="39">
        <v>5</v>
      </c>
      <c r="I46" s="14" t="s">
        <v>97</v>
      </c>
    </row>
    <row r="47" spans="1:9" ht="20.25" customHeight="1" x14ac:dyDescent="0.15">
      <c r="A47" s="25" t="str">
        <f t="shared" si="0"/>
        <v>　　　　　　減価償却累計額</v>
      </c>
      <c r="B47" s="29">
        <f t="shared" si="1"/>
        <v>0</v>
      </c>
      <c r="C47" s="30" t="s">
        <v>83</v>
      </c>
      <c r="D47" s="28"/>
      <c r="E47" s="42" t="s">
        <v>87</v>
      </c>
      <c r="F47" s="41"/>
      <c r="G47" s="38">
        <v>1</v>
      </c>
      <c r="H47" s="39">
        <v>6</v>
      </c>
      <c r="I47" s="14" t="s">
        <v>98</v>
      </c>
    </row>
    <row r="48" spans="1:9" ht="20.25" customHeight="1" x14ac:dyDescent="0.15">
      <c r="A48" s="25" t="str">
        <f t="shared" si="0"/>
        <v>　　　　　　構築物（純額）</v>
      </c>
      <c r="B48" s="29">
        <f t="shared" si="1"/>
        <v>0</v>
      </c>
      <c r="C48" s="30" t="s">
        <v>83</v>
      </c>
      <c r="D48" s="28"/>
      <c r="E48" s="42" t="s">
        <v>99</v>
      </c>
      <c r="F48" s="41"/>
      <c r="G48" s="38">
        <v>1</v>
      </c>
      <c r="H48" s="39">
        <v>6</v>
      </c>
      <c r="I48" s="14" t="s">
        <v>100</v>
      </c>
    </row>
    <row r="49" spans="1:9" ht="20.25" customHeight="1" x14ac:dyDescent="0.15">
      <c r="A49" s="25" t="str">
        <f t="shared" si="0"/>
        <v>　　　　　機械及び装置</v>
      </c>
      <c r="B49" s="29">
        <f t="shared" si="1"/>
        <v>0</v>
      </c>
      <c r="C49" s="30" t="s">
        <v>83</v>
      </c>
      <c r="D49" s="28"/>
      <c r="E49" s="42" t="s">
        <v>101</v>
      </c>
      <c r="F49" s="41"/>
      <c r="G49" s="38">
        <v>1</v>
      </c>
      <c r="H49" s="39">
        <v>5</v>
      </c>
      <c r="I49" s="14" t="s">
        <v>102</v>
      </c>
    </row>
    <row r="50" spans="1:9" ht="20.25" customHeight="1" x14ac:dyDescent="0.15">
      <c r="A50" s="25" t="str">
        <f t="shared" si="0"/>
        <v>　　　　　　減価償却累計額</v>
      </c>
      <c r="B50" s="29">
        <f t="shared" si="1"/>
        <v>0</v>
      </c>
      <c r="C50" s="30" t="s">
        <v>83</v>
      </c>
      <c r="D50" s="28"/>
      <c r="E50" s="42" t="s">
        <v>87</v>
      </c>
      <c r="F50" s="41"/>
      <c r="G50" s="38">
        <v>1</v>
      </c>
      <c r="H50" s="39">
        <v>6</v>
      </c>
      <c r="I50" s="14" t="s">
        <v>103</v>
      </c>
    </row>
    <row r="51" spans="1:9" ht="20.25" customHeight="1" x14ac:dyDescent="0.15">
      <c r="A51" s="25" t="str">
        <f t="shared" si="0"/>
        <v>　　　　　　機械及び装置（純額）</v>
      </c>
      <c r="B51" s="29">
        <f t="shared" si="1"/>
        <v>0</v>
      </c>
      <c r="C51" s="30" t="s">
        <v>83</v>
      </c>
      <c r="D51" s="28"/>
      <c r="E51" s="42" t="s">
        <v>104</v>
      </c>
      <c r="F51" s="41"/>
      <c r="G51" s="38">
        <v>1</v>
      </c>
      <c r="H51" s="39">
        <v>6</v>
      </c>
      <c r="I51" s="14" t="s">
        <v>105</v>
      </c>
    </row>
    <row r="52" spans="1:9" ht="20.25" customHeight="1" x14ac:dyDescent="0.15">
      <c r="A52" s="25" t="str">
        <f t="shared" si="0"/>
        <v>　　　　　車両運搬具</v>
      </c>
      <c r="B52" s="29">
        <f t="shared" si="1"/>
        <v>0</v>
      </c>
      <c r="C52" s="30" t="s">
        <v>83</v>
      </c>
      <c r="D52" s="28"/>
      <c r="E52" s="42" t="s">
        <v>106</v>
      </c>
      <c r="F52" s="41"/>
      <c r="G52" s="38">
        <v>1</v>
      </c>
      <c r="H52" s="39">
        <v>5</v>
      </c>
      <c r="I52" s="14" t="s">
        <v>107</v>
      </c>
    </row>
    <row r="53" spans="1:9" ht="20.25" customHeight="1" x14ac:dyDescent="0.15">
      <c r="A53" s="31" t="str">
        <f t="shared" si="0"/>
        <v>　　　　　　減価償却累計額</v>
      </c>
      <c r="B53" s="29">
        <f t="shared" si="1"/>
        <v>0</v>
      </c>
      <c r="C53" s="30" t="s">
        <v>83</v>
      </c>
      <c r="D53" s="28"/>
      <c r="E53" s="42" t="s">
        <v>87</v>
      </c>
      <c r="F53" s="41"/>
      <c r="G53" s="38">
        <v>1</v>
      </c>
      <c r="H53" s="39">
        <v>6</v>
      </c>
      <c r="I53" s="14" t="s">
        <v>108</v>
      </c>
    </row>
    <row r="54" spans="1:9" ht="20.25" customHeight="1" x14ac:dyDescent="0.15">
      <c r="A54" s="25" t="str">
        <f t="shared" si="0"/>
        <v>　　　　　　車両運搬具（純額）</v>
      </c>
      <c r="B54" s="29">
        <f t="shared" si="1"/>
        <v>0</v>
      </c>
      <c r="C54" s="30" t="s">
        <v>83</v>
      </c>
      <c r="D54" s="28"/>
      <c r="E54" s="42" t="s">
        <v>109</v>
      </c>
      <c r="F54" s="41"/>
      <c r="G54" s="38">
        <v>1</v>
      </c>
      <c r="H54" s="39">
        <v>6</v>
      </c>
      <c r="I54" s="14" t="s">
        <v>110</v>
      </c>
    </row>
    <row r="55" spans="1:9" ht="20.25" customHeight="1" x14ac:dyDescent="0.15">
      <c r="A55" s="25" t="str">
        <f t="shared" si="0"/>
        <v>　　　　　器具及び備品</v>
      </c>
      <c r="B55" s="29">
        <f t="shared" si="1"/>
        <v>0</v>
      </c>
      <c r="C55" s="30" t="s">
        <v>83</v>
      </c>
      <c r="D55" s="28"/>
      <c r="E55" s="42" t="s">
        <v>111</v>
      </c>
      <c r="F55" s="41"/>
      <c r="G55" s="38">
        <v>1</v>
      </c>
      <c r="H55" s="39">
        <v>5</v>
      </c>
      <c r="I55" s="14" t="s">
        <v>112</v>
      </c>
    </row>
    <row r="56" spans="1:9" ht="20.25" customHeight="1" x14ac:dyDescent="0.15">
      <c r="A56" s="25" t="str">
        <f t="shared" si="0"/>
        <v>　　　　　　減価償却累計額</v>
      </c>
      <c r="B56" s="29">
        <f t="shared" si="1"/>
        <v>0</v>
      </c>
      <c r="C56" s="30" t="s">
        <v>83</v>
      </c>
      <c r="D56" s="28"/>
      <c r="E56" s="42" t="s">
        <v>87</v>
      </c>
      <c r="F56" s="41"/>
      <c r="G56" s="38">
        <v>1</v>
      </c>
      <c r="H56" s="39">
        <v>6</v>
      </c>
      <c r="I56" s="14" t="s">
        <v>113</v>
      </c>
    </row>
    <row r="57" spans="1:9" ht="20.25" customHeight="1" x14ac:dyDescent="0.15">
      <c r="A57" s="25" t="str">
        <f t="shared" si="0"/>
        <v>　　　　　　減価償却累計額及び減損損失累計額</v>
      </c>
      <c r="B57" s="29">
        <f t="shared" si="1"/>
        <v>0</v>
      </c>
      <c r="C57" s="30" t="s">
        <v>83</v>
      </c>
      <c r="D57" s="28"/>
      <c r="E57" s="42" t="s">
        <v>114</v>
      </c>
      <c r="F57" s="41"/>
      <c r="G57" s="38">
        <v>1</v>
      </c>
      <c r="H57" s="39">
        <v>6</v>
      </c>
      <c r="I57" s="14" t="s">
        <v>115</v>
      </c>
    </row>
    <row r="58" spans="1:9" ht="20.25" customHeight="1" x14ac:dyDescent="0.15">
      <c r="A58" s="25" t="str">
        <f t="shared" si="0"/>
        <v>　　　　　　減損損失累計額</v>
      </c>
      <c r="B58" s="29">
        <f t="shared" si="1"/>
        <v>0</v>
      </c>
      <c r="C58" s="30" t="s">
        <v>83</v>
      </c>
      <c r="D58" s="28"/>
      <c r="E58" s="42" t="s">
        <v>116</v>
      </c>
      <c r="F58" s="41"/>
      <c r="G58" s="38">
        <v>1</v>
      </c>
      <c r="H58" s="39">
        <v>6</v>
      </c>
      <c r="I58" s="14" t="s">
        <v>117</v>
      </c>
    </row>
    <row r="59" spans="1:9" ht="20.25" customHeight="1" x14ac:dyDescent="0.15">
      <c r="A59" s="25" t="str">
        <f t="shared" si="0"/>
        <v>　　　　　　器具及び備品（純額）</v>
      </c>
      <c r="B59" s="29">
        <f t="shared" si="1"/>
        <v>0</v>
      </c>
      <c r="C59" s="30" t="s">
        <v>83</v>
      </c>
      <c r="D59" s="28"/>
      <c r="E59" s="42" t="s">
        <v>118</v>
      </c>
      <c r="F59" s="41"/>
      <c r="G59" s="38">
        <v>1</v>
      </c>
      <c r="H59" s="39">
        <v>6</v>
      </c>
      <c r="I59" s="14" t="s">
        <v>119</v>
      </c>
    </row>
    <row r="60" spans="1:9" ht="20.25" customHeight="1" x14ac:dyDescent="0.15">
      <c r="A60" s="25" t="str">
        <f t="shared" si="0"/>
        <v>　　　　　土地</v>
      </c>
      <c r="B60" s="29">
        <f t="shared" si="1"/>
        <v>0</v>
      </c>
      <c r="C60" s="30" t="s">
        <v>83</v>
      </c>
      <c r="D60" s="28"/>
      <c r="E60" s="42" t="s">
        <v>120</v>
      </c>
      <c r="F60" s="41"/>
      <c r="G60" s="38">
        <v>1</v>
      </c>
      <c r="H60" s="39">
        <v>5</v>
      </c>
      <c r="I60" s="14" t="s">
        <v>121</v>
      </c>
    </row>
    <row r="61" spans="1:9" ht="20.25" customHeight="1" x14ac:dyDescent="0.15">
      <c r="A61" s="25" t="str">
        <f t="shared" si="0"/>
        <v>　　　　　建設仮勘定</v>
      </c>
      <c r="B61" s="29">
        <f t="shared" si="1"/>
        <v>0</v>
      </c>
      <c r="C61" s="30" t="s">
        <v>83</v>
      </c>
      <c r="D61" s="28"/>
      <c r="E61" s="42" t="s">
        <v>122</v>
      </c>
      <c r="F61" s="41"/>
      <c r="G61" s="38">
        <v>1</v>
      </c>
      <c r="H61" s="39">
        <v>5</v>
      </c>
      <c r="I61" s="14" t="s">
        <v>123</v>
      </c>
    </row>
    <row r="62" spans="1:9" ht="20.25" customHeight="1" x14ac:dyDescent="0.15">
      <c r="A62" s="25" t="str">
        <f t="shared" si="0"/>
        <v>　　　　　その他</v>
      </c>
      <c r="B62" s="29">
        <f t="shared" si="1"/>
        <v>0</v>
      </c>
      <c r="C62" s="30" t="s">
        <v>83</v>
      </c>
      <c r="D62" s="28"/>
      <c r="E62" s="42" t="s">
        <v>77</v>
      </c>
      <c r="F62" s="41"/>
      <c r="G62" s="38">
        <v>1</v>
      </c>
      <c r="H62" s="39">
        <v>5</v>
      </c>
      <c r="I62" s="14" t="s">
        <v>124</v>
      </c>
    </row>
    <row r="63" spans="1:9" ht="20.25" customHeight="1" x14ac:dyDescent="0.15">
      <c r="A63" s="25" t="str">
        <f t="shared" si="0"/>
        <v>　　　　　　減価償却累計額</v>
      </c>
      <c r="B63" s="29">
        <f t="shared" si="1"/>
        <v>0</v>
      </c>
      <c r="C63" s="30" t="s">
        <v>83</v>
      </c>
      <c r="D63" s="28"/>
      <c r="E63" s="42" t="s">
        <v>87</v>
      </c>
      <c r="F63" s="41"/>
      <c r="G63" s="38">
        <v>1</v>
      </c>
      <c r="H63" s="39">
        <v>6</v>
      </c>
      <c r="I63" s="14" t="s">
        <v>125</v>
      </c>
    </row>
    <row r="64" spans="1:9" ht="20.25" customHeight="1" x14ac:dyDescent="0.15">
      <c r="A64" s="25" t="str">
        <f t="shared" si="0"/>
        <v>　　　　　　その他（純額）</v>
      </c>
      <c r="B64" s="29">
        <f t="shared" si="1"/>
        <v>0</v>
      </c>
      <c r="C64" s="30" t="s">
        <v>83</v>
      </c>
      <c r="D64" s="28"/>
      <c r="E64" s="42" t="s">
        <v>126</v>
      </c>
      <c r="F64" s="41"/>
      <c r="G64" s="38">
        <v>1</v>
      </c>
      <c r="H64" s="39">
        <v>6</v>
      </c>
      <c r="I64" s="14" t="s">
        <v>127</v>
      </c>
    </row>
    <row r="65" spans="1:9" ht="20.25" customHeight="1" x14ac:dyDescent="0.15">
      <c r="A65" s="25" t="str">
        <f t="shared" si="0"/>
        <v>　　　　　有形固定資産</v>
      </c>
      <c r="B65" s="29">
        <f t="shared" si="1"/>
        <v>0</v>
      </c>
      <c r="C65" s="30" t="s">
        <v>83</v>
      </c>
      <c r="D65" s="28"/>
      <c r="E65" s="42" t="s">
        <v>83</v>
      </c>
      <c r="F65" s="41"/>
      <c r="G65" s="38">
        <v>1</v>
      </c>
      <c r="H65" s="39">
        <v>5</v>
      </c>
      <c r="I65" s="14" t="s">
        <v>128</v>
      </c>
    </row>
    <row r="66" spans="1:9" ht="20.25" customHeight="1" x14ac:dyDescent="0.15">
      <c r="A66" s="25" t="str">
        <f t="shared" si="0"/>
        <v>　　　　無形固定資産</v>
      </c>
      <c r="B66" s="29" t="str">
        <f t="shared" si="1"/>
        <v/>
      </c>
      <c r="C66" s="30" t="s">
        <v>129</v>
      </c>
      <c r="D66" s="28"/>
      <c r="E66" s="42" t="s">
        <v>130</v>
      </c>
      <c r="F66" s="41"/>
      <c r="G66" s="38" t="s">
        <v>29</v>
      </c>
      <c r="H66" s="39">
        <v>4</v>
      </c>
      <c r="I66" s="14" t="s">
        <v>131</v>
      </c>
    </row>
    <row r="67" spans="1:9" ht="20.25" customHeight="1" x14ac:dyDescent="0.15">
      <c r="A67" s="25" t="str">
        <f t="shared" si="0"/>
        <v>　　　　　のれん</v>
      </c>
      <c r="B67" s="29">
        <f t="shared" si="1"/>
        <v>0</v>
      </c>
      <c r="C67" s="30" t="s">
        <v>129</v>
      </c>
      <c r="D67" s="28"/>
      <c r="E67" s="42" t="s">
        <v>132</v>
      </c>
      <c r="F67" s="41"/>
      <c r="G67" s="38">
        <v>1</v>
      </c>
      <c r="H67" s="39">
        <v>5</v>
      </c>
      <c r="I67" s="14" t="s">
        <v>133</v>
      </c>
    </row>
    <row r="68" spans="1:9" ht="20.25" customHeight="1" x14ac:dyDescent="0.15">
      <c r="A68" s="25" t="str">
        <f t="shared" si="0"/>
        <v>　　　　　借地権</v>
      </c>
      <c r="B68" s="29">
        <f t="shared" si="1"/>
        <v>0</v>
      </c>
      <c r="C68" s="30" t="s">
        <v>129</v>
      </c>
      <c r="D68" s="28"/>
      <c r="E68" s="42" t="s">
        <v>134</v>
      </c>
      <c r="F68" s="41"/>
      <c r="G68" s="38">
        <v>1</v>
      </c>
      <c r="H68" s="39">
        <v>5</v>
      </c>
      <c r="I68" s="14" t="s">
        <v>135</v>
      </c>
    </row>
    <row r="69" spans="1:9" ht="20.25" customHeight="1" x14ac:dyDescent="0.15">
      <c r="A69" s="25" t="str">
        <f t="shared" si="0"/>
        <v>　　　　　ソフトウエア</v>
      </c>
      <c r="B69" s="29">
        <f t="shared" si="1"/>
        <v>0</v>
      </c>
      <c r="C69" s="30" t="s">
        <v>129</v>
      </c>
      <c r="D69" s="28"/>
      <c r="E69" s="42" t="s">
        <v>136</v>
      </c>
      <c r="F69" s="41"/>
      <c r="G69" s="38">
        <v>1</v>
      </c>
      <c r="H69" s="39">
        <v>5</v>
      </c>
      <c r="I69" s="14" t="s">
        <v>137</v>
      </c>
    </row>
    <row r="70" spans="1:9" ht="20.25" customHeight="1" x14ac:dyDescent="0.15">
      <c r="A70" s="25" t="str">
        <f t="shared" si="0"/>
        <v>　　　　　その他</v>
      </c>
      <c r="B70" s="29">
        <f t="shared" si="1"/>
        <v>0</v>
      </c>
      <c r="C70" s="30" t="s">
        <v>129</v>
      </c>
      <c r="D70" s="28"/>
      <c r="E70" s="42" t="s">
        <v>77</v>
      </c>
      <c r="F70" s="41"/>
      <c r="G70" s="38">
        <v>1</v>
      </c>
      <c r="H70" s="39">
        <v>5</v>
      </c>
      <c r="I70" s="14" t="s">
        <v>138</v>
      </c>
    </row>
    <row r="71" spans="1:9" ht="20.25" customHeight="1" x14ac:dyDescent="0.15">
      <c r="A71" s="25" t="str">
        <f t="shared" si="0"/>
        <v>　　　　　無形固定資産</v>
      </c>
      <c r="B71" s="29">
        <f t="shared" si="1"/>
        <v>0</v>
      </c>
      <c r="C71" s="30" t="s">
        <v>129</v>
      </c>
      <c r="D71" s="28"/>
      <c r="E71" s="42" t="s">
        <v>130</v>
      </c>
      <c r="F71" s="41"/>
      <c r="G71" s="38">
        <v>1</v>
      </c>
      <c r="H71" s="39">
        <v>5</v>
      </c>
      <c r="I71" s="14" t="s">
        <v>139</v>
      </c>
    </row>
    <row r="72" spans="1:9" ht="20.25" customHeight="1" x14ac:dyDescent="0.15">
      <c r="A72" s="25" t="str">
        <f t="shared" si="0"/>
        <v>　　　　投資その他の資産</v>
      </c>
      <c r="B72" s="29" t="str">
        <f t="shared" si="1"/>
        <v/>
      </c>
      <c r="C72" s="30" t="s">
        <v>140</v>
      </c>
      <c r="D72" s="28"/>
      <c r="E72" s="42" t="s">
        <v>141</v>
      </c>
      <c r="F72" s="41"/>
      <c r="G72" s="38" t="s">
        <v>29</v>
      </c>
      <c r="H72" s="39">
        <v>4</v>
      </c>
      <c r="I72" s="14" t="s">
        <v>142</v>
      </c>
    </row>
    <row r="73" spans="1:9" ht="20.25" customHeight="1" x14ac:dyDescent="0.15">
      <c r="A73" s="25" t="str">
        <f t="shared" si="0"/>
        <v>　　　　　投資有価証券</v>
      </c>
      <c r="B73" s="29">
        <f t="shared" si="1"/>
        <v>0</v>
      </c>
      <c r="C73" s="30" t="s">
        <v>140</v>
      </c>
      <c r="D73" s="28"/>
      <c r="E73" s="42" t="s">
        <v>143</v>
      </c>
      <c r="F73" s="41"/>
      <c r="G73" s="38">
        <v>1</v>
      </c>
      <c r="H73" s="39">
        <v>5</v>
      </c>
      <c r="I73" s="14" t="s">
        <v>144</v>
      </c>
    </row>
    <row r="74" spans="1:9" ht="20.25" customHeight="1" x14ac:dyDescent="0.15">
      <c r="A74" s="25" t="str">
        <f t="shared" si="0"/>
        <v>　　　　　関係会社株式</v>
      </c>
      <c r="B74" s="29">
        <f t="shared" si="1"/>
        <v>0</v>
      </c>
      <c r="C74" s="30" t="s">
        <v>140</v>
      </c>
      <c r="D74" s="28"/>
      <c r="E74" s="42" t="s">
        <v>145</v>
      </c>
      <c r="F74" s="41"/>
      <c r="G74" s="38">
        <v>1</v>
      </c>
      <c r="H74" s="39">
        <v>5</v>
      </c>
      <c r="I74" s="14" t="s">
        <v>146</v>
      </c>
    </row>
    <row r="75" spans="1:9" ht="20.25" customHeight="1" x14ac:dyDescent="0.15">
      <c r="A75" s="25" t="str">
        <f t="shared" ref="A75:A138" si="2">IF(H75=0,E75,IF(H75=1,"　"&amp;E75,IF(H75=2,"　　"&amp;E75,IF(H75=3,"　　　"&amp;E75,IF(H75=4,"　　　　"&amp;E75,IF(H75=5,"　　　　　"&amp;E75,"")))))&amp;IF(H75=6,"　　　　　　"&amp;E75,IF(H75=7,"　　　　　　　"&amp;E75,IF(H75=8,"　　　　　　　　"&amp;E75,IF(H75=9,"　　　　　　　　　"&amp;E75,IF(H75=10,"　　　　　　　　　　"&amp;E75,IF(H75&gt;=11,""&amp;E75,"")))))))</f>
        <v>　　　　　関係会社社債</v>
      </c>
      <c r="B75" s="29">
        <f t="shared" ref="B75:B138" si="3">IF(G75="T","",F75)</f>
        <v>0</v>
      </c>
      <c r="C75" s="30" t="s">
        <v>140</v>
      </c>
      <c r="D75" s="28"/>
      <c r="E75" s="42" t="s">
        <v>147</v>
      </c>
      <c r="F75" s="41"/>
      <c r="G75" s="38">
        <v>1</v>
      </c>
      <c r="H75" s="39">
        <v>5</v>
      </c>
      <c r="I75" s="14" t="s">
        <v>148</v>
      </c>
    </row>
    <row r="76" spans="1:9" ht="20.25" customHeight="1" x14ac:dyDescent="0.15">
      <c r="A76" s="25" t="str">
        <f t="shared" si="2"/>
        <v>　　　　　出資金</v>
      </c>
      <c r="B76" s="29">
        <f t="shared" si="3"/>
        <v>0</v>
      </c>
      <c r="C76" s="30" t="s">
        <v>140</v>
      </c>
      <c r="D76" s="28"/>
      <c r="E76" s="42" t="s">
        <v>149</v>
      </c>
      <c r="F76" s="41"/>
      <c r="G76" s="38">
        <v>1</v>
      </c>
      <c r="H76" s="39">
        <v>5</v>
      </c>
      <c r="I76" s="14" t="s">
        <v>150</v>
      </c>
    </row>
    <row r="77" spans="1:9" ht="20.25" customHeight="1" x14ac:dyDescent="0.15">
      <c r="A77" s="25" t="str">
        <f t="shared" si="2"/>
        <v>　　　　　関係会社出資金</v>
      </c>
      <c r="B77" s="29">
        <f t="shared" si="3"/>
        <v>0</v>
      </c>
      <c r="C77" s="30" t="s">
        <v>140</v>
      </c>
      <c r="D77" s="28"/>
      <c r="E77" s="42" t="s">
        <v>151</v>
      </c>
      <c r="F77" s="41"/>
      <c r="G77" s="38">
        <v>1</v>
      </c>
      <c r="H77" s="39">
        <v>5</v>
      </c>
      <c r="I77" s="14" t="s">
        <v>152</v>
      </c>
    </row>
    <row r="78" spans="1:9" ht="20.25" customHeight="1" x14ac:dyDescent="0.15">
      <c r="A78" s="25" t="str">
        <f t="shared" si="2"/>
        <v>　　　　　長期貸付金</v>
      </c>
      <c r="B78" s="29">
        <f t="shared" si="3"/>
        <v>0</v>
      </c>
      <c r="C78" s="30" t="s">
        <v>140</v>
      </c>
      <c r="D78" s="28"/>
      <c r="E78" s="42" t="s">
        <v>153</v>
      </c>
      <c r="F78" s="41"/>
      <c r="G78" s="38">
        <v>1</v>
      </c>
      <c r="H78" s="39">
        <v>5</v>
      </c>
      <c r="I78" s="14" t="s">
        <v>154</v>
      </c>
    </row>
    <row r="79" spans="1:9" ht="20.25" customHeight="1" x14ac:dyDescent="0.15">
      <c r="A79" s="25" t="str">
        <f t="shared" si="2"/>
        <v>　　　　　　貸倒引当金</v>
      </c>
      <c r="B79" s="29">
        <f t="shared" si="3"/>
        <v>0</v>
      </c>
      <c r="C79" s="30" t="s">
        <v>140</v>
      </c>
      <c r="D79" s="28"/>
      <c r="E79" s="42" t="s">
        <v>38</v>
      </c>
      <c r="F79" s="41"/>
      <c r="G79" s="38">
        <v>1</v>
      </c>
      <c r="H79" s="39">
        <v>6</v>
      </c>
      <c r="I79" s="14" t="s">
        <v>155</v>
      </c>
    </row>
    <row r="80" spans="1:9" ht="20.25" customHeight="1" x14ac:dyDescent="0.15">
      <c r="A80" s="25" t="str">
        <f t="shared" si="2"/>
        <v>　　　　　　長期貸付金（純額）</v>
      </c>
      <c r="B80" s="29">
        <f t="shared" si="3"/>
        <v>0</v>
      </c>
      <c r="C80" s="30" t="s">
        <v>140</v>
      </c>
      <c r="D80" s="28"/>
      <c r="E80" s="42" t="s">
        <v>156</v>
      </c>
      <c r="F80" s="41"/>
      <c r="G80" s="38">
        <v>1</v>
      </c>
      <c r="H80" s="39">
        <v>6</v>
      </c>
      <c r="I80" s="14" t="s">
        <v>157</v>
      </c>
    </row>
    <row r="81" spans="1:9" ht="20.25" customHeight="1" x14ac:dyDescent="0.15">
      <c r="A81" s="25" t="str">
        <f t="shared" si="2"/>
        <v>　　　　　株主、役員又は従業員に対する長期貸付金</v>
      </c>
      <c r="B81" s="29">
        <f t="shared" si="3"/>
        <v>0</v>
      </c>
      <c r="C81" s="30" t="s">
        <v>140</v>
      </c>
      <c r="D81" s="28"/>
      <c r="E81" s="42" t="s">
        <v>158</v>
      </c>
      <c r="F81" s="41"/>
      <c r="G81" s="38">
        <v>1</v>
      </c>
      <c r="H81" s="39">
        <v>5</v>
      </c>
      <c r="I81" s="14" t="s">
        <v>159</v>
      </c>
    </row>
    <row r="82" spans="1:9" ht="20.25" customHeight="1" x14ac:dyDescent="0.15">
      <c r="A82" s="25" t="str">
        <f t="shared" si="2"/>
        <v>　　　　　　貸倒引当金</v>
      </c>
      <c r="B82" s="29">
        <f t="shared" si="3"/>
        <v>0</v>
      </c>
      <c r="C82" s="30" t="s">
        <v>140</v>
      </c>
      <c r="D82" s="28"/>
      <c r="E82" s="42" t="s">
        <v>38</v>
      </c>
      <c r="F82" s="41"/>
      <c r="G82" s="38">
        <v>1</v>
      </c>
      <c r="H82" s="39">
        <v>6</v>
      </c>
      <c r="I82" s="14" t="s">
        <v>160</v>
      </c>
    </row>
    <row r="83" spans="1:9" ht="20.25" customHeight="1" x14ac:dyDescent="0.15">
      <c r="A83" s="25" t="str">
        <f t="shared" si="2"/>
        <v>　　　　　　株主、役員又は従業員に対する長期貸付金（純額）</v>
      </c>
      <c r="B83" s="29">
        <f t="shared" si="3"/>
        <v>0</v>
      </c>
      <c r="C83" s="30" t="s">
        <v>140</v>
      </c>
      <c r="D83" s="28"/>
      <c r="E83" s="42" t="s">
        <v>161</v>
      </c>
      <c r="F83" s="41"/>
      <c r="G83" s="38">
        <v>1</v>
      </c>
      <c r="H83" s="39">
        <v>6</v>
      </c>
      <c r="I83" s="14" t="s">
        <v>162</v>
      </c>
    </row>
    <row r="84" spans="1:9" ht="20.25" customHeight="1" x14ac:dyDescent="0.15">
      <c r="A84" s="25" t="str">
        <f t="shared" si="2"/>
        <v>　　　　　関係会社長期貸付金</v>
      </c>
      <c r="B84" s="29">
        <f t="shared" si="3"/>
        <v>0</v>
      </c>
      <c r="C84" s="30" t="s">
        <v>140</v>
      </c>
      <c r="D84" s="28"/>
      <c r="E84" s="42" t="s">
        <v>163</v>
      </c>
      <c r="F84" s="41"/>
      <c r="G84" s="38">
        <v>1</v>
      </c>
      <c r="H84" s="39">
        <v>5</v>
      </c>
      <c r="I84" s="14" t="s">
        <v>164</v>
      </c>
    </row>
    <row r="85" spans="1:9" ht="20.25" customHeight="1" x14ac:dyDescent="0.15">
      <c r="A85" s="25" t="str">
        <f t="shared" si="2"/>
        <v>　　　　　　貸倒引当金</v>
      </c>
      <c r="B85" s="29">
        <f t="shared" si="3"/>
        <v>0</v>
      </c>
      <c r="C85" s="30" t="s">
        <v>140</v>
      </c>
      <c r="D85" s="28"/>
      <c r="E85" s="42" t="s">
        <v>38</v>
      </c>
      <c r="F85" s="41"/>
      <c r="G85" s="38">
        <v>1</v>
      </c>
      <c r="H85" s="39">
        <v>6</v>
      </c>
      <c r="I85" s="14" t="s">
        <v>165</v>
      </c>
    </row>
    <row r="86" spans="1:9" ht="20.25" customHeight="1" x14ac:dyDescent="0.15">
      <c r="A86" s="25" t="str">
        <f t="shared" si="2"/>
        <v>　　　　　　関係会社長期貸付金（純額）</v>
      </c>
      <c r="B86" s="29">
        <f t="shared" si="3"/>
        <v>0</v>
      </c>
      <c r="C86" s="30" t="s">
        <v>140</v>
      </c>
      <c r="D86" s="28"/>
      <c r="E86" s="42" t="s">
        <v>166</v>
      </c>
      <c r="F86" s="41"/>
      <c r="G86" s="38">
        <v>1</v>
      </c>
      <c r="H86" s="39">
        <v>6</v>
      </c>
      <c r="I86" s="14" t="s">
        <v>167</v>
      </c>
    </row>
    <row r="87" spans="1:9" ht="20.25" customHeight="1" x14ac:dyDescent="0.15">
      <c r="A87" s="25" t="str">
        <f t="shared" si="2"/>
        <v>　　　　　破産更生債権等</v>
      </c>
      <c r="B87" s="29">
        <f t="shared" si="3"/>
        <v>0</v>
      </c>
      <c r="C87" s="30" t="s">
        <v>140</v>
      </c>
      <c r="D87" s="28"/>
      <c r="E87" s="42" t="s">
        <v>168</v>
      </c>
      <c r="F87" s="41"/>
      <c r="G87" s="38">
        <v>1</v>
      </c>
      <c r="H87" s="39">
        <v>5</v>
      </c>
      <c r="I87" s="14" t="s">
        <v>169</v>
      </c>
    </row>
    <row r="88" spans="1:9" ht="20.25" customHeight="1" x14ac:dyDescent="0.15">
      <c r="A88" s="25" t="str">
        <f t="shared" si="2"/>
        <v>　　　　　　貸倒引当金</v>
      </c>
      <c r="B88" s="29">
        <f t="shared" si="3"/>
        <v>0</v>
      </c>
      <c r="C88" s="30" t="s">
        <v>140</v>
      </c>
      <c r="D88" s="28"/>
      <c r="E88" s="42" t="s">
        <v>38</v>
      </c>
      <c r="F88" s="41"/>
      <c r="G88" s="38">
        <v>1</v>
      </c>
      <c r="H88" s="39">
        <v>6</v>
      </c>
      <c r="I88" s="14" t="s">
        <v>170</v>
      </c>
    </row>
    <row r="89" spans="1:9" ht="20.25" customHeight="1" x14ac:dyDescent="0.15">
      <c r="A89" s="25" t="str">
        <f t="shared" si="2"/>
        <v>　　　　　　破産更生債権等（純額）</v>
      </c>
      <c r="B89" s="29">
        <f t="shared" si="3"/>
        <v>0</v>
      </c>
      <c r="C89" s="30" t="s">
        <v>140</v>
      </c>
      <c r="D89" s="28"/>
      <c r="E89" s="42" t="s">
        <v>171</v>
      </c>
      <c r="F89" s="41"/>
      <c r="G89" s="38">
        <v>1</v>
      </c>
      <c r="H89" s="39">
        <v>6</v>
      </c>
      <c r="I89" s="14" t="s">
        <v>172</v>
      </c>
    </row>
    <row r="90" spans="1:9" ht="20.25" customHeight="1" x14ac:dyDescent="0.15">
      <c r="A90" s="25" t="str">
        <f t="shared" si="2"/>
        <v>　　　　　長期前払費用</v>
      </c>
      <c r="B90" s="29">
        <f t="shared" si="3"/>
        <v>0</v>
      </c>
      <c r="C90" s="30" t="s">
        <v>140</v>
      </c>
      <c r="D90" s="28"/>
      <c r="E90" s="42" t="s">
        <v>173</v>
      </c>
      <c r="F90" s="41"/>
      <c r="G90" s="38">
        <v>1</v>
      </c>
      <c r="H90" s="39">
        <v>5</v>
      </c>
      <c r="I90" s="14" t="s">
        <v>174</v>
      </c>
    </row>
    <row r="91" spans="1:9" ht="20.25" customHeight="1" x14ac:dyDescent="0.15">
      <c r="A91" s="25" t="str">
        <f t="shared" si="2"/>
        <v>　　　　　繰延税金資産</v>
      </c>
      <c r="B91" s="29">
        <f t="shared" si="3"/>
        <v>0</v>
      </c>
      <c r="C91" s="30" t="s">
        <v>140</v>
      </c>
      <c r="D91" s="28"/>
      <c r="E91" s="42" t="s">
        <v>175</v>
      </c>
      <c r="F91" s="41"/>
      <c r="G91" s="38">
        <v>1</v>
      </c>
      <c r="H91" s="39">
        <v>5</v>
      </c>
      <c r="I91" s="14" t="s">
        <v>176</v>
      </c>
    </row>
    <row r="92" spans="1:9" ht="20.25" customHeight="1" x14ac:dyDescent="0.15">
      <c r="A92" s="25" t="str">
        <f t="shared" si="2"/>
        <v>　　　　　その他</v>
      </c>
      <c r="B92" s="29">
        <f t="shared" si="3"/>
        <v>0</v>
      </c>
      <c r="C92" s="30" t="s">
        <v>140</v>
      </c>
      <c r="D92" s="28"/>
      <c r="E92" s="42" t="s">
        <v>77</v>
      </c>
      <c r="F92" s="41"/>
      <c r="G92" s="38">
        <v>1</v>
      </c>
      <c r="H92" s="39">
        <v>5</v>
      </c>
      <c r="I92" s="14" t="s">
        <v>177</v>
      </c>
    </row>
    <row r="93" spans="1:9" ht="20.25" customHeight="1" x14ac:dyDescent="0.15">
      <c r="A93" s="25" t="str">
        <f t="shared" si="2"/>
        <v>　　　　　投資その他の資産</v>
      </c>
      <c r="B93" s="29">
        <f t="shared" si="3"/>
        <v>0</v>
      </c>
      <c r="C93" s="30" t="s">
        <v>140</v>
      </c>
      <c r="D93" s="28"/>
      <c r="E93" s="42" t="s">
        <v>141</v>
      </c>
      <c r="F93" s="41"/>
      <c r="G93" s="38">
        <v>1</v>
      </c>
      <c r="H93" s="39">
        <v>5</v>
      </c>
      <c r="I93" s="14" t="s">
        <v>178</v>
      </c>
    </row>
    <row r="94" spans="1:9" ht="20.25" customHeight="1" x14ac:dyDescent="0.15">
      <c r="A94" s="25" t="str">
        <f t="shared" si="2"/>
        <v>　　　　固定資産</v>
      </c>
      <c r="B94" s="29">
        <f t="shared" si="3"/>
        <v>0</v>
      </c>
      <c r="C94" s="30" t="s">
        <v>80</v>
      </c>
      <c r="D94" s="28"/>
      <c r="E94" s="42" t="s">
        <v>81</v>
      </c>
      <c r="F94" s="41"/>
      <c r="G94" s="38">
        <v>1</v>
      </c>
      <c r="H94" s="39">
        <v>4</v>
      </c>
      <c r="I94" s="14" t="s">
        <v>179</v>
      </c>
    </row>
    <row r="95" spans="1:9" ht="20.25" customHeight="1" x14ac:dyDescent="0.15">
      <c r="A95" s="25" t="str">
        <f t="shared" si="2"/>
        <v>　　　繰延資産</v>
      </c>
      <c r="B95" s="29" t="str">
        <f t="shared" si="3"/>
        <v/>
      </c>
      <c r="C95" s="30" t="s">
        <v>180</v>
      </c>
      <c r="D95" s="28"/>
      <c r="E95" s="42" t="s">
        <v>181</v>
      </c>
      <c r="F95" s="41"/>
      <c r="G95" s="38" t="s">
        <v>29</v>
      </c>
      <c r="H95" s="39">
        <v>3</v>
      </c>
      <c r="I95" s="14" t="s">
        <v>182</v>
      </c>
    </row>
    <row r="96" spans="1:9" ht="20.25" customHeight="1" x14ac:dyDescent="0.15">
      <c r="A96" s="25" t="str">
        <f t="shared" si="2"/>
        <v>　　　　創立費</v>
      </c>
      <c r="B96" s="29">
        <f t="shared" si="3"/>
        <v>0</v>
      </c>
      <c r="C96" s="30" t="s">
        <v>180</v>
      </c>
      <c r="D96" s="28"/>
      <c r="E96" s="42" t="s">
        <v>183</v>
      </c>
      <c r="F96" s="41"/>
      <c r="G96" s="38">
        <v>1</v>
      </c>
      <c r="H96" s="39">
        <v>4</v>
      </c>
      <c r="I96" s="14" t="s">
        <v>184</v>
      </c>
    </row>
    <row r="97" spans="1:9" ht="20.25" customHeight="1" x14ac:dyDescent="0.15">
      <c r="A97" s="25" t="str">
        <f t="shared" si="2"/>
        <v>　　　　開業費</v>
      </c>
      <c r="B97" s="29">
        <f t="shared" si="3"/>
        <v>0</v>
      </c>
      <c r="C97" s="30" t="s">
        <v>180</v>
      </c>
      <c r="D97" s="28"/>
      <c r="E97" s="42" t="s">
        <v>185</v>
      </c>
      <c r="F97" s="41"/>
      <c r="G97" s="38">
        <v>1</v>
      </c>
      <c r="H97" s="39">
        <v>4</v>
      </c>
      <c r="I97" s="14" t="s">
        <v>186</v>
      </c>
    </row>
    <row r="98" spans="1:9" ht="20.25" customHeight="1" x14ac:dyDescent="0.15">
      <c r="A98" s="25" t="str">
        <f t="shared" si="2"/>
        <v>　　　　株式交付費</v>
      </c>
      <c r="B98" s="29">
        <f t="shared" si="3"/>
        <v>0</v>
      </c>
      <c r="C98" s="30" t="s">
        <v>180</v>
      </c>
      <c r="D98" s="28"/>
      <c r="E98" s="42" t="s">
        <v>187</v>
      </c>
      <c r="F98" s="41"/>
      <c r="G98" s="38">
        <v>1</v>
      </c>
      <c r="H98" s="39">
        <v>4</v>
      </c>
      <c r="I98" s="14" t="s">
        <v>188</v>
      </c>
    </row>
    <row r="99" spans="1:9" ht="20.25" customHeight="1" x14ac:dyDescent="0.15">
      <c r="A99" s="25" t="str">
        <f t="shared" si="2"/>
        <v>　　　　社債発行費</v>
      </c>
      <c r="B99" s="29">
        <f t="shared" si="3"/>
        <v>0</v>
      </c>
      <c r="C99" s="30" t="s">
        <v>180</v>
      </c>
      <c r="D99" s="28"/>
      <c r="E99" s="42" t="s">
        <v>189</v>
      </c>
      <c r="F99" s="41"/>
      <c r="G99" s="38">
        <v>1</v>
      </c>
      <c r="H99" s="39">
        <v>4</v>
      </c>
      <c r="I99" s="14" t="s">
        <v>190</v>
      </c>
    </row>
    <row r="100" spans="1:9" ht="20.25" customHeight="1" x14ac:dyDescent="0.15">
      <c r="A100" s="25" t="str">
        <f t="shared" si="2"/>
        <v>　　　　開発費</v>
      </c>
      <c r="B100" s="29">
        <f t="shared" si="3"/>
        <v>0</v>
      </c>
      <c r="C100" s="30" t="s">
        <v>180</v>
      </c>
      <c r="D100" s="28"/>
      <c r="E100" s="42" t="s">
        <v>191</v>
      </c>
      <c r="F100" s="41"/>
      <c r="G100" s="38">
        <v>1</v>
      </c>
      <c r="H100" s="39">
        <v>4</v>
      </c>
      <c r="I100" s="14" t="s">
        <v>192</v>
      </c>
    </row>
    <row r="101" spans="1:9" ht="20.25" customHeight="1" x14ac:dyDescent="0.15">
      <c r="A101" s="25" t="str">
        <f t="shared" si="2"/>
        <v>　　　　繰延資産</v>
      </c>
      <c r="B101" s="29">
        <f t="shared" si="3"/>
        <v>0</v>
      </c>
      <c r="C101" s="30" t="s">
        <v>180</v>
      </c>
      <c r="D101" s="28"/>
      <c r="E101" s="42" t="s">
        <v>181</v>
      </c>
      <c r="F101" s="41"/>
      <c r="G101" s="38">
        <v>1</v>
      </c>
      <c r="H101" s="39">
        <v>4</v>
      </c>
      <c r="I101" s="14" t="s">
        <v>193</v>
      </c>
    </row>
    <row r="102" spans="1:9" ht="20.25" customHeight="1" x14ac:dyDescent="0.15">
      <c r="A102" s="25" t="str">
        <f t="shared" si="2"/>
        <v>　　　資産</v>
      </c>
      <c r="B102" s="29">
        <f t="shared" si="3"/>
        <v>0</v>
      </c>
      <c r="C102" s="30" t="s">
        <v>27</v>
      </c>
      <c r="D102" s="28"/>
      <c r="E102" s="42" t="s">
        <v>194</v>
      </c>
      <c r="F102" s="41"/>
      <c r="G102" s="38">
        <v>1</v>
      </c>
      <c r="H102" s="39">
        <v>3</v>
      </c>
      <c r="I102" s="14" t="s">
        <v>195</v>
      </c>
    </row>
    <row r="103" spans="1:9" ht="20.25" customHeight="1" x14ac:dyDescent="0.15">
      <c r="A103" s="25" t="str">
        <f t="shared" si="2"/>
        <v>　　負債の部</v>
      </c>
      <c r="B103" s="29" t="str">
        <f t="shared" si="3"/>
        <v/>
      </c>
      <c r="C103" s="30" t="s">
        <v>196</v>
      </c>
      <c r="D103" s="28"/>
      <c r="E103" s="42" t="s">
        <v>197</v>
      </c>
      <c r="F103" s="41"/>
      <c r="G103" s="38" t="s">
        <v>29</v>
      </c>
      <c r="H103" s="39">
        <v>2</v>
      </c>
      <c r="I103" s="14" t="s">
        <v>198</v>
      </c>
    </row>
    <row r="104" spans="1:9" ht="20.25" customHeight="1" x14ac:dyDescent="0.15">
      <c r="A104" s="25" t="str">
        <f t="shared" si="2"/>
        <v>　　　流動負債</v>
      </c>
      <c r="B104" s="29" t="str">
        <f t="shared" si="3"/>
        <v/>
      </c>
      <c r="C104" s="30" t="s">
        <v>199</v>
      </c>
      <c r="D104" s="28"/>
      <c r="E104" s="42" t="s">
        <v>200</v>
      </c>
      <c r="F104" s="41"/>
      <c r="G104" s="38" t="s">
        <v>29</v>
      </c>
      <c r="H104" s="39">
        <v>3</v>
      </c>
      <c r="I104" s="14" t="s">
        <v>201</v>
      </c>
    </row>
    <row r="105" spans="1:9" ht="20.25" customHeight="1" x14ac:dyDescent="0.15">
      <c r="A105" s="25" t="str">
        <f t="shared" si="2"/>
        <v>　　　　支払手形</v>
      </c>
      <c r="B105" s="29">
        <f t="shared" si="3"/>
        <v>0</v>
      </c>
      <c r="C105" s="30" t="s">
        <v>199</v>
      </c>
      <c r="D105" s="28"/>
      <c r="E105" s="42" t="s">
        <v>202</v>
      </c>
      <c r="F105" s="41"/>
      <c r="G105" s="38">
        <v>1</v>
      </c>
      <c r="H105" s="39">
        <v>4</v>
      </c>
      <c r="I105" s="14" t="s">
        <v>203</v>
      </c>
    </row>
    <row r="106" spans="1:9" ht="20.25" customHeight="1" x14ac:dyDescent="0.15">
      <c r="A106" s="25" t="str">
        <f t="shared" si="2"/>
        <v>　　　　海運業未払金</v>
      </c>
      <c r="B106" s="29">
        <f t="shared" si="3"/>
        <v>0</v>
      </c>
      <c r="C106" s="30" t="s">
        <v>199</v>
      </c>
      <c r="D106" s="28"/>
      <c r="E106" s="42" t="s">
        <v>204</v>
      </c>
      <c r="F106" s="41"/>
      <c r="G106" s="38">
        <v>1</v>
      </c>
      <c r="H106" s="39">
        <v>4</v>
      </c>
      <c r="I106" s="14" t="s">
        <v>205</v>
      </c>
    </row>
    <row r="107" spans="1:9" ht="20.25" customHeight="1" x14ac:dyDescent="0.15">
      <c r="A107" s="25" t="str">
        <f t="shared" si="2"/>
        <v>　　　　その他事業未払金</v>
      </c>
      <c r="B107" s="29">
        <f t="shared" si="3"/>
        <v>0</v>
      </c>
      <c r="C107" s="30" t="s">
        <v>199</v>
      </c>
      <c r="D107" s="28"/>
      <c r="E107" s="42" t="s">
        <v>206</v>
      </c>
      <c r="F107" s="41"/>
      <c r="G107" s="38">
        <v>1</v>
      </c>
      <c r="H107" s="39">
        <v>4</v>
      </c>
      <c r="I107" s="14" t="s">
        <v>207</v>
      </c>
    </row>
    <row r="108" spans="1:9" ht="20.25" customHeight="1" x14ac:dyDescent="0.15">
      <c r="A108" s="25" t="str">
        <f t="shared" si="2"/>
        <v>　　　　短期借入金</v>
      </c>
      <c r="B108" s="29">
        <f t="shared" si="3"/>
        <v>0</v>
      </c>
      <c r="C108" s="30" t="s">
        <v>199</v>
      </c>
      <c r="D108" s="28"/>
      <c r="E108" s="42" t="s">
        <v>208</v>
      </c>
      <c r="F108" s="41"/>
      <c r="G108" s="38">
        <v>1</v>
      </c>
      <c r="H108" s="39">
        <v>4</v>
      </c>
      <c r="I108" s="14" t="s">
        <v>209</v>
      </c>
    </row>
    <row r="109" spans="1:9" ht="20.25" customHeight="1" x14ac:dyDescent="0.15">
      <c r="A109" s="25" t="str">
        <f t="shared" si="2"/>
        <v>　　　　未払金</v>
      </c>
      <c r="B109" s="29">
        <f t="shared" si="3"/>
        <v>0</v>
      </c>
      <c r="C109" s="30" t="s">
        <v>199</v>
      </c>
      <c r="D109" s="28"/>
      <c r="E109" s="42" t="s">
        <v>210</v>
      </c>
      <c r="F109" s="41"/>
      <c r="G109" s="38">
        <v>1</v>
      </c>
      <c r="H109" s="39">
        <v>4</v>
      </c>
      <c r="I109" s="14" t="s">
        <v>211</v>
      </c>
    </row>
    <row r="110" spans="1:9" ht="20.25" customHeight="1" x14ac:dyDescent="0.15">
      <c r="A110" s="25" t="str">
        <f t="shared" si="2"/>
        <v>　　　　未払費用</v>
      </c>
      <c r="B110" s="29">
        <f t="shared" si="3"/>
        <v>0</v>
      </c>
      <c r="C110" s="30" t="s">
        <v>199</v>
      </c>
      <c r="D110" s="28"/>
      <c r="E110" s="42" t="s">
        <v>212</v>
      </c>
      <c r="F110" s="41"/>
      <c r="G110" s="38">
        <v>1</v>
      </c>
      <c r="H110" s="39">
        <v>4</v>
      </c>
      <c r="I110" s="14" t="s">
        <v>213</v>
      </c>
    </row>
    <row r="111" spans="1:9" ht="20.25" customHeight="1" x14ac:dyDescent="0.15">
      <c r="A111" s="25" t="str">
        <f t="shared" si="2"/>
        <v>　　　　未払法人税等</v>
      </c>
      <c r="B111" s="29">
        <f t="shared" si="3"/>
        <v>0</v>
      </c>
      <c r="C111" s="30" t="s">
        <v>199</v>
      </c>
      <c r="D111" s="28"/>
      <c r="E111" s="42" t="s">
        <v>214</v>
      </c>
      <c r="F111" s="41"/>
      <c r="G111" s="38">
        <v>1</v>
      </c>
      <c r="H111" s="39">
        <v>4</v>
      </c>
      <c r="I111" s="14" t="s">
        <v>215</v>
      </c>
    </row>
    <row r="112" spans="1:9" ht="20.25" customHeight="1" x14ac:dyDescent="0.15">
      <c r="A112" s="25" t="str">
        <f t="shared" si="2"/>
        <v>　　　　前受金</v>
      </c>
      <c r="B112" s="29">
        <f t="shared" si="3"/>
        <v>0</v>
      </c>
      <c r="C112" s="30" t="s">
        <v>199</v>
      </c>
      <c r="D112" s="28"/>
      <c r="E112" s="42" t="s">
        <v>216</v>
      </c>
      <c r="F112" s="41"/>
      <c r="G112" s="38">
        <v>1</v>
      </c>
      <c r="H112" s="39">
        <v>4</v>
      </c>
      <c r="I112" s="14" t="s">
        <v>217</v>
      </c>
    </row>
    <row r="113" spans="1:9" ht="20.25" customHeight="1" x14ac:dyDescent="0.15">
      <c r="A113" s="25" t="str">
        <f t="shared" si="2"/>
        <v>　　　　預り金</v>
      </c>
      <c r="B113" s="29">
        <f t="shared" si="3"/>
        <v>0</v>
      </c>
      <c r="C113" s="30" t="s">
        <v>199</v>
      </c>
      <c r="D113" s="28"/>
      <c r="E113" s="42" t="s">
        <v>218</v>
      </c>
      <c r="F113" s="41"/>
      <c r="G113" s="38">
        <v>1</v>
      </c>
      <c r="H113" s="39">
        <v>4</v>
      </c>
      <c r="I113" s="14" t="s">
        <v>219</v>
      </c>
    </row>
    <row r="114" spans="1:9" ht="20.25" customHeight="1" x14ac:dyDescent="0.15">
      <c r="A114" s="25" t="str">
        <f t="shared" si="2"/>
        <v>　　　　前受収益</v>
      </c>
      <c r="B114" s="29">
        <f t="shared" si="3"/>
        <v>0</v>
      </c>
      <c r="C114" s="30" t="s">
        <v>199</v>
      </c>
      <c r="D114" s="28"/>
      <c r="E114" s="42" t="s">
        <v>220</v>
      </c>
      <c r="F114" s="41"/>
      <c r="G114" s="38">
        <v>1</v>
      </c>
      <c r="H114" s="39">
        <v>4</v>
      </c>
      <c r="I114" s="14" t="s">
        <v>221</v>
      </c>
    </row>
    <row r="115" spans="1:9" ht="20.25" customHeight="1" x14ac:dyDescent="0.15">
      <c r="A115" s="25" t="str">
        <f t="shared" si="2"/>
        <v>　　　　代理店債務</v>
      </c>
      <c r="B115" s="29">
        <f t="shared" si="3"/>
        <v>0</v>
      </c>
      <c r="C115" s="30" t="s">
        <v>199</v>
      </c>
      <c r="D115" s="28"/>
      <c r="E115" s="42" t="s">
        <v>222</v>
      </c>
      <c r="F115" s="41"/>
      <c r="G115" s="38">
        <v>1</v>
      </c>
      <c r="H115" s="39">
        <v>4</v>
      </c>
      <c r="I115" s="14" t="s">
        <v>223</v>
      </c>
    </row>
    <row r="116" spans="1:9" ht="20.25" customHeight="1" x14ac:dyDescent="0.15">
      <c r="A116" s="25" t="str">
        <f t="shared" si="2"/>
        <v>　　　　引当金</v>
      </c>
      <c r="B116" s="29" t="str">
        <f t="shared" si="3"/>
        <v/>
      </c>
      <c r="C116" s="30" t="s">
        <v>199</v>
      </c>
      <c r="D116" s="28"/>
      <c r="E116" s="42" t="s">
        <v>224</v>
      </c>
      <c r="F116" s="41"/>
      <c r="G116" s="38" t="s">
        <v>29</v>
      </c>
      <c r="H116" s="39">
        <v>4</v>
      </c>
      <c r="I116" s="14" t="s">
        <v>225</v>
      </c>
    </row>
    <row r="117" spans="1:9" ht="20.25" customHeight="1" x14ac:dyDescent="0.15">
      <c r="A117" s="25" t="str">
        <f t="shared" si="2"/>
        <v>　　　　　修繕引当金</v>
      </c>
      <c r="B117" s="29">
        <f t="shared" si="3"/>
        <v>0</v>
      </c>
      <c r="C117" s="30" t="s">
        <v>199</v>
      </c>
      <c r="D117" s="28"/>
      <c r="E117" s="42" t="s">
        <v>226</v>
      </c>
      <c r="F117" s="41"/>
      <c r="G117" s="38">
        <v>1</v>
      </c>
      <c r="H117" s="39">
        <v>5</v>
      </c>
      <c r="I117" s="14" t="s">
        <v>227</v>
      </c>
    </row>
    <row r="118" spans="1:9" ht="20.25" customHeight="1" x14ac:dyDescent="0.15">
      <c r="A118" s="25" t="str">
        <f t="shared" si="2"/>
        <v>　　　　　賞与引当金</v>
      </c>
      <c r="B118" s="29">
        <f t="shared" si="3"/>
        <v>0</v>
      </c>
      <c r="C118" s="30" t="s">
        <v>199</v>
      </c>
      <c r="D118" s="28"/>
      <c r="E118" s="42" t="s">
        <v>228</v>
      </c>
      <c r="F118" s="41"/>
      <c r="G118" s="38">
        <v>1</v>
      </c>
      <c r="H118" s="39">
        <v>5</v>
      </c>
      <c r="I118" s="14" t="s">
        <v>229</v>
      </c>
    </row>
    <row r="119" spans="1:9" ht="20.25" customHeight="1" x14ac:dyDescent="0.15">
      <c r="A119" s="25" t="str">
        <f t="shared" si="2"/>
        <v>　　　　　引当金</v>
      </c>
      <c r="B119" s="29">
        <f t="shared" si="3"/>
        <v>0</v>
      </c>
      <c r="C119" s="30" t="s">
        <v>199</v>
      </c>
      <c r="D119" s="28"/>
      <c r="E119" s="42" t="s">
        <v>224</v>
      </c>
      <c r="F119" s="41"/>
      <c r="G119" s="38">
        <v>1</v>
      </c>
      <c r="H119" s="39">
        <v>5</v>
      </c>
      <c r="I119" s="14" t="s">
        <v>230</v>
      </c>
    </row>
    <row r="120" spans="1:9" ht="20.25" customHeight="1" x14ac:dyDescent="0.15">
      <c r="A120" s="25" t="str">
        <f t="shared" si="2"/>
        <v>　　　　株主、役員又は従業員からの預り金</v>
      </c>
      <c r="B120" s="29">
        <f t="shared" si="3"/>
        <v>0</v>
      </c>
      <c r="C120" s="30" t="s">
        <v>199</v>
      </c>
      <c r="D120" s="28"/>
      <c r="E120" s="42" t="s">
        <v>231</v>
      </c>
      <c r="F120" s="41"/>
      <c r="G120" s="38">
        <v>1</v>
      </c>
      <c r="H120" s="39">
        <v>4</v>
      </c>
      <c r="I120" s="14" t="s">
        <v>232</v>
      </c>
    </row>
    <row r="121" spans="1:9" ht="20.25" customHeight="1" x14ac:dyDescent="0.15">
      <c r="A121" s="25" t="str">
        <f t="shared" si="2"/>
        <v>　　　　その他</v>
      </c>
      <c r="B121" s="29">
        <f t="shared" si="3"/>
        <v>0</v>
      </c>
      <c r="C121" s="30" t="s">
        <v>199</v>
      </c>
      <c r="D121" s="28"/>
      <c r="E121" s="42" t="s">
        <v>77</v>
      </c>
      <c r="F121" s="41"/>
      <c r="G121" s="38">
        <v>1</v>
      </c>
      <c r="H121" s="39">
        <v>4</v>
      </c>
      <c r="I121" s="14" t="s">
        <v>233</v>
      </c>
    </row>
    <row r="122" spans="1:9" ht="20.25" customHeight="1" x14ac:dyDescent="0.15">
      <c r="A122" s="25" t="str">
        <f t="shared" si="2"/>
        <v>　　　　流動負債</v>
      </c>
      <c r="B122" s="29">
        <f t="shared" si="3"/>
        <v>0</v>
      </c>
      <c r="C122" s="30" t="s">
        <v>199</v>
      </c>
      <c r="D122" s="28"/>
      <c r="E122" s="42" t="s">
        <v>200</v>
      </c>
      <c r="F122" s="41"/>
      <c r="G122" s="38">
        <v>1</v>
      </c>
      <c r="H122" s="39">
        <v>4</v>
      </c>
      <c r="I122" s="14" t="s">
        <v>234</v>
      </c>
    </row>
    <row r="123" spans="1:9" ht="20.25" customHeight="1" x14ac:dyDescent="0.15">
      <c r="A123" s="25" t="str">
        <f t="shared" si="2"/>
        <v>　　　固定負債</v>
      </c>
      <c r="B123" s="29" t="str">
        <f t="shared" si="3"/>
        <v/>
      </c>
      <c r="C123" s="30" t="s">
        <v>235</v>
      </c>
      <c r="D123" s="28"/>
      <c r="E123" s="42" t="s">
        <v>236</v>
      </c>
      <c r="F123" s="41"/>
      <c r="G123" s="38" t="s">
        <v>29</v>
      </c>
      <c r="H123" s="39">
        <v>3</v>
      </c>
      <c r="I123" s="14" t="s">
        <v>237</v>
      </c>
    </row>
    <row r="124" spans="1:9" ht="20.25" customHeight="1" x14ac:dyDescent="0.15">
      <c r="A124" s="25" t="str">
        <f t="shared" si="2"/>
        <v>　　　　社債</v>
      </c>
      <c r="B124" s="29">
        <f t="shared" si="3"/>
        <v>0</v>
      </c>
      <c r="C124" s="30" t="s">
        <v>235</v>
      </c>
      <c r="D124" s="28"/>
      <c r="E124" s="42" t="s">
        <v>238</v>
      </c>
      <c r="F124" s="41"/>
      <c r="G124" s="38">
        <v>1</v>
      </c>
      <c r="H124" s="39">
        <v>4</v>
      </c>
      <c r="I124" s="14" t="s">
        <v>239</v>
      </c>
    </row>
    <row r="125" spans="1:9" ht="20.25" customHeight="1" x14ac:dyDescent="0.15">
      <c r="A125" s="25" t="str">
        <f t="shared" si="2"/>
        <v>　　　　長期借入金</v>
      </c>
      <c r="B125" s="29">
        <f t="shared" si="3"/>
        <v>0</v>
      </c>
      <c r="C125" s="30" t="s">
        <v>235</v>
      </c>
      <c r="D125" s="28"/>
      <c r="E125" s="42" t="s">
        <v>240</v>
      </c>
      <c r="F125" s="41"/>
      <c r="G125" s="38">
        <v>1</v>
      </c>
      <c r="H125" s="39">
        <v>4</v>
      </c>
      <c r="I125" s="14" t="s">
        <v>241</v>
      </c>
    </row>
    <row r="126" spans="1:9" ht="20.25" customHeight="1" x14ac:dyDescent="0.15">
      <c r="A126" s="25" t="str">
        <f t="shared" si="2"/>
        <v>　　　　関係会社長期借入金</v>
      </c>
      <c r="B126" s="29">
        <f t="shared" si="3"/>
        <v>0</v>
      </c>
      <c r="C126" s="30" t="s">
        <v>235</v>
      </c>
      <c r="D126" s="28"/>
      <c r="E126" s="42" t="s">
        <v>242</v>
      </c>
      <c r="F126" s="41"/>
      <c r="G126" s="38">
        <v>1</v>
      </c>
      <c r="H126" s="39">
        <v>4</v>
      </c>
      <c r="I126" s="14" t="s">
        <v>243</v>
      </c>
    </row>
    <row r="127" spans="1:9" ht="20.25" customHeight="1" x14ac:dyDescent="0.15">
      <c r="A127" s="25" t="str">
        <f t="shared" si="2"/>
        <v>　　　　引当金</v>
      </c>
      <c r="B127" s="29" t="str">
        <f t="shared" si="3"/>
        <v/>
      </c>
      <c r="C127" s="30" t="s">
        <v>235</v>
      </c>
      <c r="D127" s="28"/>
      <c r="E127" s="42" t="s">
        <v>224</v>
      </c>
      <c r="F127" s="41"/>
      <c r="G127" s="38" t="s">
        <v>29</v>
      </c>
      <c r="H127" s="39">
        <v>4</v>
      </c>
      <c r="I127" s="14" t="s">
        <v>244</v>
      </c>
    </row>
    <row r="128" spans="1:9" ht="20.25" customHeight="1" x14ac:dyDescent="0.15">
      <c r="A128" s="25" t="str">
        <f t="shared" si="2"/>
        <v>　　　　　退職給付引当金</v>
      </c>
      <c r="B128" s="29">
        <f t="shared" si="3"/>
        <v>0</v>
      </c>
      <c r="C128" s="30" t="s">
        <v>235</v>
      </c>
      <c r="D128" s="28"/>
      <c r="E128" s="42" t="s">
        <v>245</v>
      </c>
      <c r="F128" s="41"/>
      <c r="G128" s="38">
        <v>1</v>
      </c>
      <c r="H128" s="39">
        <v>5</v>
      </c>
      <c r="I128" s="14" t="s">
        <v>246</v>
      </c>
    </row>
    <row r="129" spans="1:9" ht="20.25" customHeight="1" x14ac:dyDescent="0.15">
      <c r="A129" s="25" t="str">
        <f t="shared" si="2"/>
        <v>　　　　　特別修繕引当金</v>
      </c>
      <c r="B129" s="29">
        <f t="shared" si="3"/>
        <v>0</v>
      </c>
      <c r="C129" s="30" t="s">
        <v>235</v>
      </c>
      <c r="D129" s="28"/>
      <c r="E129" s="42" t="s">
        <v>247</v>
      </c>
      <c r="F129" s="41"/>
      <c r="G129" s="38">
        <v>1</v>
      </c>
      <c r="H129" s="39">
        <v>5</v>
      </c>
      <c r="I129" s="14" t="s">
        <v>248</v>
      </c>
    </row>
    <row r="130" spans="1:9" ht="20.25" customHeight="1" x14ac:dyDescent="0.15">
      <c r="A130" s="25" t="str">
        <f t="shared" si="2"/>
        <v>　　　　　引当金</v>
      </c>
      <c r="B130" s="29">
        <f t="shared" si="3"/>
        <v>0</v>
      </c>
      <c r="C130" s="30" t="s">
        <v>235</v>
      </c>
      <c r="D130" s="28"/>
      <c r="E130" s="42" t="s">
        <v>224</v>
      </c>
      <c r="F130" s="41"/>
      <c r="G130" s="38">
        <v>1</v>
      </c>
      <c r="H130" s="39">
        <v>5</v>
      </c>
      <c r="I130" s="14" t="s">
        <v>249</v>
      </c>
    </row>
    <row r="131" spans="1:9" ht="20.25" customHeight="1" x14ac:dyDescent="0.15">
      <c r="A131" s="25" t="str">
        <f t="shared" si="2"/>
        <v>　　　　株主、役員又は従業員からの長期借入金</v>
      </c>
      <c r="B131" s="29">
        <f t="shared" si="3"/>
        <v>0</v>
      </c>
      <c r="C131" s="30" t="s">
        <v>235</v>
      </c>
      <c r="D131" s="28"/>
      <c r="E131" s="42" t="s">
        <v>250</v>
      </c>
      <c r="F131" s="41"/>
      <c r="G131" s="38">
        <v>1</v>
      </c>
      <c r="H131" s="39">
        <v>4</v>
      </c>
      <c r="I131" s="14" t="s">
        <v>251</v>
      </c>
    </row>
    <row r="132" spans="1:9" ht="20.25" customHeight="1" x14ac:dyDescent="0.15">
      <c r="A132" s="25" t="str">
        <f t="shared" si="2"/>
        <v>　　　　長期未払金</v>
      </c>
      <c r="B132" s="29">
        <f t="shared" si="3"/>
        <v>0</v>
      </c>
      <c r="C132" s="30" t="s">
        <v>235</v>
      </c>
      <c r="D132" s="28"/>
      <c r="E132" s="42" t="s">
        <v>252</v>
      </c>
      <c r="F132" s="41"/>
      <c r="G132" s="38">
        <v>1</v>
      </c>
      <c r="H132" s="39">
        <v>4</v>
      </c>
      <c r="I132" s="14" t="s">
        <v>253</v>
      </c>
    </row>
    <row r="133" spans="1:9" ht="20.25" customHeight="1" x14ac:dyDescent="0.15">
      <c r="A133" s="25" t="str">
        <f t="shared" si="2"/>
        <v>　　　　繰延税金負債</v>
      </c>
      <c r="B133" s="29">
        <f t="shared" si="3"/>
        <v>0</v>
      </c>
      <c r="C133" s="30" t="s">
        <v>235</v>
      </c>
      <c r="D133" s="28"/>
      <c r="E133" s="43" t="s">
        <v>254</v>
      </c>
      <c r="F133" s="41"/>
      <c r="G133" s="38">
        <v>1</v>
      </c>
      <c r="H133" s="39">
        <v>4</v>
      </c>
      <c r="I133" s="15" t="s">
        <v>255</v>
      </c>
    </row>
    <row r="134" spans="1:9" ht="20.25" customHeight="1" x14ac:dyDescent="0.15">
      <c r="A134" s="25" t="str">
        <f t="shared" si="2"/>
        <v>　　　　負ののれん</v>
      </c>
      <c r="B134" s="29">
        <f t="shared" si="3"/>
        <v>0</v>
      </c>
      <c r="C134" s="30" t="s">
        <v>235</v>
      </c>
      <c r="D134" s="28"/>
      <c r="E134" s="42" t="s">
        <v>256</v>
      </c>
      <c r="F134" s="41"/>
      <c r="G134" s="38">
        <v>1</v>
      </c>
      <c r="H134" s="39">
        <v>4</v>
      </c>
      <c r="I134" s="14" t="s">
        <v>257</v>
      </c>
    </row>
    <row r="135" spans="1:9" ht="20.25" customHeight="1" x14ac:dyDescent="0.15">
      <c r="A135" s="25" t="str">
        <f t="shared" si="2"/>
        <v>　　　　その他</v>
      </c>
      <c r="B135" s="29">
        <f t="shared" si="3"/>
        <v>0</v>
      </c>
      <c r="C135" s="30" t="s">
        <v>235</v>
      </c>
      <c r="D135" s="28"/>
      <c r="E135" s="42" t="s">
        <v>77</v>
      </c>
      <c r="F135" s="41"/>
      <c r="G135" s="38">
        <v>1</v>
      </c>
      <c r="H135" s="39">
        <v>4</v>
      </c>
      <c r="I135" s="14" t="s">
        <v>258</v>
      </c>
    </row>
    <row r="136" spans="1:9" ht="20.25" customHeight="1" x14ac:dyDescent="0.15">
      <c r="A136" s="25" t="str">
        <f t="shared" si="2"/>
        <v>　　　　固定負債</v>
      </c>
      <c r="B136" s="29">
        <f t="shared" si="3"/>
        <v>0</v>
      </c>
      <c r="C136" s="30" t="s">
        <v>235</v>
      </c>
      <c r="D136" s="28"/>
      <c r="E136" s="42" t="s">
        <v>236</v>
      </c>
      <c r="F136" s="41"/>
      <c r="G136" s="38">
        <v>1</v>
      </c>
      <c r="H136" s="39">
        <v>4</v>
      </c>
      <c r="I136" s="14" t="s">
        <v>259</v>
      </c>
    </row>
    <row r="137" spans="1:9" ht="20.25" customHeight="1" x14ac:dyDescent="0.15">
      <c r="A137" s="25" t="str">
        <f t="shared" si="2"/>
        <v>　　　負債</v>
      </c>
      <c r="B137" s="29">
        <f t="shared" si="3"/>
        <v>0</v>
      </c>
      <c r="C137" s="30" t="s">
        <v>196</v>
      </c>
      <c r="D137" s="28"/>
      <c r="E137" s="42" t="s">
        <v>260</v>
      </c>
      <c r="F137" s="41"/>
      <c r="G137" s="38">
        <v>1</v>
      </c>
      <c r="H137" s="39">
        <v>3</v>
      </c>
      <c r="I137" s="14" t="s">
        <v>261</v>
      </c>
    </row>
    <row r="138" spans="1:9" ht="20.25" customHeight="1" x14ac:dyDescent="0.15">
      <c r="A138" s="25" t="str">
        <f t="shared" si="2"/>
        <v>　　純資産の部</v>
      </c>
      <c r="B138" s="29" t="str">
        <f t="shared" si="3"/>
        <v/>
      </c>
      <c r="C138" s="30" t="s">
        <v>262</v>
      </c>
      <c r="D138" s="28"/>
      <c r="E138" s="42" t="s">
        <v>263</v>
      </c>
      <c r="F138" s="41"/>
      <c r="G138" s="38" t="s">
        <v>29</v>
      </c>
      <c r="H138" s="39">
        <v>2</v>
      </c>
      <c r="I138" s="14" t="s">
        <v>264</v>
      </c>
    </row>
    <row r="139" spans="1:9" ht="20.25" customHeight="1" x14ac:dyDescent="0.15">
      <c r="A139" s="25" t="str">
        <f t="shared" ref="A139:A191" si="4">IF(H139=0,E139,IF(H139=1,"　"&amp;E139,IF(H139=2,"　　"&amp;E139,IF(H139=3,"　　　"&amp;E139,IF(H139=4,"　　　　"&amp;E139,IF(H139=5,"　　　　　"&amp;E139,"")))))&amp;IF(H139=6,"　　　　　　"&amp;E139,IF(H139=7,"　　　　　　　"&amp;E139,IF(H139=8,"　　　　　　　　"&amp;E139,IF(H139=9,"　　　　　　　　　"&amp;E139,IF(H139=10,"　　　　　　　　　　"&amp;E139,IF(H139&gt;=11,""&amp;E139,"")))))))</f>
        <v>　　　株主資本</v>
      </c>
      <c r="B139" s="29" t="str">
        <f t="shared" ref="B139:B191" si="5">IF(G139="T","",F139)</f>
        <v/>
      </c>
      <c r="C139" s="30" t="s">
        <v>265</v>
      </c>
      <c r="D139" s="28"/>
      <c r="E139" s="42" t="s">
        <v>266</v>
      </c>
      <c r="F139" s="41"/>
      <c r="G139" s="38" t="s">
        <v>29</v>
      </c>
      <c r="H139" s="39">
        <v>3</v>
      </c>
      <c r="I139" s="14" t="s">
        <v>267</v>
      </c>
    </row>
    <row r="140" spans="1:9" ht="20.25" customHeight="1" x14ac:dyDescent="0.15">
      <c r="A140" s="25" t="str">
        <f t="shared" si="4"/>
        <v>　　　　資本金</v>
      </c>
      <c r="B140" s="29">
        <f t="shared" si="5"/>
        <v>0</v>
      </c>
      <c r="C140" s="30" t="s">
        <v>268</v>
      </c>
      <c r="D140" s="28"/>
      <c r="E140" s="42" t="s">
        <v>269</v>
      </c>
      <c r="F140" s="41"/>
      <c r="G140" s="38">
        <v>1</v>
      </c>
      <c r="H140" s="39">
        <v>4</v>
      </c>
      <c r="I140" s="14" t="s">
        <v>270</v>
      </c>
    </row>
    <row r="141" spans="1:9" ht="20.25" customHeight="1" x14ac:dyDescent="0.15">
      <c r="A141" s="25" t="str">
        <f t="shared" si="4"/>
        <v>　　　　新株式申込証拠金</v>
      </c>
      <c r="B141" s="29">
        <f t="shared" si="5"/>
        <v>0</v>
      </c>
      <c r="C141" s="30" t="s">
        <v>268</v>
      </c>
      <c r="D141" s="28"/>
      <c r="E141" s="42" t="s">
        <v>271</v>
      </c>
      <c r="F141" s="41"/>
      <c r="G141" s="38">
        <v>1</v>
      </c>
      <c r="H141" s="39">
        <v>4</v>
      </c>
      <c r="I141" s="14" t="s">
        <v>272</v>
      </c>
    </row>
    <row r="142" spans="1:9" ht="20.25" customHeight="1" x14ac:dyDescent="0.15">
      <c r="A142" s="25" t="str">
        <f t="shared" si="4"/>
        <v>　　　　資本剰余金</v>
      </c>
      <c r="B142" s="29" t="str">
        <f t="shared" si="5"/>
        <v/>
      </c>
      <c r="C142" s="30" t="s">
        <v>273</v>
      </c>
      <c r="D142" s="28"/>
      <c r="E142" s="42" t="s">
        <v>274</v>
      </c>
      <c r="F142" s="41"/>
      <c r="G142" s="38" t="s">
        <v>29</v>
      </c>
      <c r="H142" s="39">
        <v>4</v>
      </c>
      <c r="I142" s="14" t="s">
        <v>275</v>
      </c>
    </row>
    <row r="143" spans="1:9" ht="20.25" customHeight="1" x14ac:dyDescent="0.15">
      <c r="A143" s="25" t="str">
        <f t="shared" si="4"/>
        <v>　　　　　資本準備金</v>
      </c>
      <c r="B143" s="29">
        <f t="shared" si="5"/>
        <v>0</v>
      </c>
      <c r="C143" s="30" t="s">
        <v>273</v>
      </c>
      <c r="D143" s="28"/>
      <c r="E143" s="42" t="s">
        <v>276</v>
      </c>
      <c r="F143" s="41"/>
      <c r="G143" s="38">
        <v>1</v>
      </c>
      <c r="H143" s="39">
        <v>5</v>
      </c>
      <c r="I143" s="14" t="s">
        <v>277</v>
      </c>
    </row>
    <row r="144" spans="1:9" ht="20.25" customHeight="1" x14ac:dyDescent="0.15">
      <c r="A144" s="25" t="str">
        <f t="shared" si="4"/>
        <v>　　　　　その他資本剰余金</v>
      </c>
      <c r="B144" s="29">
        <f t="shared" si="5"/>
        <v>0</v>
      </c>
      <c r="C144" s="30" t="s">
        <v>273</v>
      </c>
      <c r="D144" s="28"/>
      <c r="E144" s="42" t="s">
        <v>278</v>
      </c>
      <c r="F144" s="41"/>
      <c r="G144" s="38">
        <v>1</v>
      </c>
      <c r="H144" s="39">
        <v>5</v>
      </c>
      <c r="I144" s="14" t="s">
        <v>279</v>
      </c>
    </row>
    <row r="145" spans="1:9" ht="20.25" customHeight="1" x14ac:dyDescent="0.15">
      <c r="A145" s="25" t="str">
        <f t="shared" si="4"/>
        <v>　　　　　資本剰余金</v>
      </c>
      <c r="B145" s="29">
        <f t="shared" si="5"/>
        <v>0</v>
      </c>
      <c r="C145" s="30" t="s">
        <v>273</v>
      </c>
      <c r="D145" s="28"/>
      <c r="E145" s="42" t="s">
        <v>274</v>
      </c>
      <c r="F145" s="41"/>
      <c r="G145" s="38">
        <v>1</v>
      </c>
      <c r="H145" s="39">
        <v>5</v>
      </c>
      <c r="I145" s="14" t="s">
        <v>280</v>
      </c>
    </row>
    <row r="146" spans="1:9" ht="20.25" customHeight="1" x14ac:dyDescent="0.15">
      <c r="A146" s="25" t="str">
        <f t="shared" si="4"/>
        <v>　　　　利益剰余金</v>
      </c>
      <c r="B146" s="29" t="str">
        <f t="shared" si="5"/>
        <v/>
      </c>
      <c r="C146" s="30" t="s">
        <v>281</v>
      </c>
      <c r="D146" s="28"/>
      <c r="E146" s="42" t="s">
        <v>282</v>
      </c>
      <c r="F146" s="41"/>
      <c r="G146" s="38" t="s">
        <v>29</v>
      </c>
      <c r="H146" s="39">
        <v>4</v>
      </c>
      <c r="I146" s="14" t="s">
        <v>283</v>
      </c>
    </row>
    <row r="147" spans="1:9" ht="20.25" customHeight="1" x14ac:dyDescent="0.15">
      <c r="A147" s="25" t="str">
        <f t="shared" si="4"/>
        <v>　　　　　利益準備金</v>
      </c>
      <c r="B147" s="29">
        <f t="shared" si="5"/>
        <v>0</v>
      </c>
      <c r="C147" s="30" t="s">
        <v>281</v>
      </c>
      <c r="D147" s="28"/>
      <c r="E147" s="42" t="s">
        <v>284</v>
      </c>
      <c r="F147" s="41"/>
      <c r="G147" s="38">
        <v>1</v>
      </c>
      <c r="H147" s="39">
        <v>5</v>
      </c>
      <c r="I147" s="14" t="s">
        <v>285</v>
      </c>
    </row>
    <row r="148" spans="1:9" ht="20.25" customHeight="1" x14ac:dyDescent="0.15">
      <c r="A148" s="25" t="str">
        <f t="shared" si="4"/>
        <v>　　　　　その他利益剰余金</v>
      </c>
      <c r="B148" s="29" t="str">
        <f t="shared" si="5"/>
        <v/>
      </c>
      <c r="C148" s="30" t="s">
        <v>281</v>
      </c>
      <c r="D148" s="28"/>
      <c r="E148" s="42" t="s">
        <v>286</v>
      </c>
      <c r="F148" s="41"/>
      <c r="G148" s="38" t="s">
        <v>29</v>
      </c>
      <c r="H148" s="39">
        <v>5</v>
      </c>
      <c r="I148" s="14" t="s">
        <v>287</v>
      </c>
    </row>
    <row r="149" spans="1:9" ht="20.25" customHeight="1" x14ac:dyDescent="0.15">
      <c r="A149" s="25" t="str">
        <f t="shared" si="4"/>
        <v>　　　　　　繰越利益剰余金</v>
      </c>
      <c r="B149" s="29">
        <f t="shared" si="5"/>
        <v>0</v>
      </c>
      <c r="C149" s="30" t="s">
        <v>281</v>
      </c>
      <c r="D149" s="28"/>
      <c r="E149" s="42" t="s">
        <v>288</v>
      </c>
      <c r="F149" s="41"/>
      <c r="G149" s="38">
        <v>1</v>
      </c>
      <c r="H149" s="39">
        <v>6</v>
      </c>
      <c r="I149" s="14" t="s">
        <v>289</v>
      </c>
    </row>
    <row r="150" spans="1:9" ht="20.25" customHeight="1" x14ac:dyDescent="0.15">
      <c r="A150" s="25" t="str">
        <f t="shared" si="4"/>
        <v>　　　　　利益剰余金</v>
      </c>
      <c r="B150" s="29">
        <f t="shared" si="5"/>
        <v>0</v>
      </c>
      <c r="C150" s="30" t="s">
        <v>281</v>
      </c>
      <c r="D150" s="28"/>
      <c r="E150" s="42" t="s">
        <v>282</v>
      </c>
      <c r="F150" s="41"/>
      <c r="G150" s="38">
        <v>1</v>
      </c>
      <c r="H150" s="39">
        <v>5</v>
      </c>
      <c r="I150" s="14" t="s">
        <v>290</v>
      </c>
    </row>
    <row r="151" spans="1:9" ht="20.25" customHeight="1" x14ac:dyDescent="0.15">
      <c r="A151" s="31" t="str">
        <f t="shared" si="4"/>
        <v>　　　　自己株式</v>
      </c>
      <c r="B151" s="29">
        <f t="shared" si="5"/>
        <v>0</v>
      </c>
      <c r="C151" s="30" t="s">
        <v>265</v>
      </c>
      <c r="D151" s="28"/>
      <c r="E151" s="65" t="s">
        <v>291</v>
      </c>
      <c r="F151" s="41"/>
      <c r="G151" s="38">
        <v>1</v>
      </c>
      <c r="H151" s="39">
        <v>4</v>
      </c>
      <c r="I151" s="14" t="s">
        <v>292</v>
      </c>
    </row>
    <row r="152" spans="1:9" ht="20.25" customHeight="1" x14ac:dyDescent="0.15">
      <c r="A152" s="25" t="str">
        <f t="shared" si="4"/>
        <v>　　　　株主資本</v>
      </c>
      <c r="B152" s="29">
        <f t="shared" si="5"/>
        <v>0</v>
      </c>
      <c r="C152" s="30" t="s">
        <v>265</v>
      </c>
      <c r="D152" s="28"/>
      <c r="E152" s="42" t="s">
        <v>266</v>
      </c>
      <c r="F152" s="41"/>
      <c r="G152" s="38">
        <v>1</v>
      </c>
      <c r="H152" s="39">
        <v>4</v>
      </c>
      <c r="I152" s="14" t="s">
        <v>293</v>
      </c>
    </row>
    <row r="153" spans="1:9" ht="20.25" customHeight="1" x14ac:dyDescent="0.15">
      <c r="A153" s="25" t="str">
        <f t="shared" si="4"/>
        <v>　　　評価・換算差額等</v>
      </c>
      <c r="B153" s="29" t="str">
        <f t="shared" si="5"/>
        <v/>
      </c>
      <c r="C153" s="30" t="s">
        <v>294</v>
      </c>
      <c r="D153" s="28"/>
      <c r="E153" s="42" t="s">
        <v>295</v>
      </c>
      <c r="F153" s="41"/>
      <c r="G153" s="38" t="s">
        <v>29</v>
      </c>
      <c r="H153" s="39">
        <v>3</v>
      </c>
      <c r="I153" s="14" t="s">
        <v>296</v>
      </c>
    </row>
    <row r="154" spans="1:9" ht="20.25" customHeight="1" x14ac:dyDescent="0.15">
      <c r="A154" s="25" t="str">
        <f t="shared" si="4"/>
        <v>　　　　その他有価証券評価差額金</v>
      </c>
      <c r="B154" s="29">
        <f t="shared" si="5"/>
        <v>0</v>
      </c>
      <c r="C154" s="30" t="s">
        <v>294</v>
      </c>
      <c r="D154" s="28"/>
      <c r="E154" s="42" t="s">
        <v>297</v>
      </c>
      <c r="F154" s="41"/>
      <c r="G154" s="38">
        <v>1</v>
      </c>
      <c r="H154" s="39">
        <v>4</v>
      </c>
      <c r="I154" s="14" t="s">
        <v>298</v>
      </c>
    </row>
    <row r="155" spans="1:9" ht="20.25" customHeight="1" x14ac:dyDescent="0.15">
      <c r="A155" s="25" t="str">
        <f t="shared" si="4"/>
        <v>　　　　繰延ヘッジ損益</v>
      </c>
      <c r="B155" s="29">
        <f t="shared" si="5"/>
        <v>0</v>
      </c>
      <c r="C155" s="30" t="s">
        <v>294</v>
      </c>
      <c r="D155" s="28"/>
      <c r="E155" s="42" t="s">
        <v>299</v>
      </c>
      <c r="F155" s="41"/>
      <c r="G155" s="38">
        <v>1</v>
      </c>
      <c r="H155" s="39">
        <v>4</v>
      </c>
      <c r="I155" s="14" t="s">
        <v>300</v>
      </c>
    </row>
    <row r="156" spans="1:9" ht="20.25" customHeight="1" x14ac:dyDescent="0.15">
      <c r="A156" s="25" t="str">
        <f t="shared" si="4"/>
        <v>　　　　土地再評価差額金</v>
      </c>
      <c r="B156" s="29">
        <f t="shared" si="5"/>
        <v>0</v>
      </c>
      <c r="C156" s="30" t="s">
        <v>294</v>
      </c>
      <c r="D156" s="28"/>
      <c r="E156" s="42" t="s">
        <v>301</v>
      </c>
      <c r="F156" s="41"/>
      <c r="G156" s="38">
        <v>1</v>
      </c>
      <c r="H156" s="39">
        <v>4</v>
      </c>
      <c r="I156" s="14" t="s">
        <v>302</v>
      </c>
    </row>
    <row r="157" spans="1:9" ht="20.25" customHeight="1" x14ac:dyDescent="0.15">
      <c r="A157" s="25" t="str">
        <f t="shared" si="4"/>
        <v>　　　　評価・換算差額等</v>
      </c>
      <c r="B157" s="29">
        <f t="shared" si="5"/>
        <v>0</v>
      </c>
      <c r="C157" s="30" t="s">
        <v>294</v>
      </c>
      <c r="D157" s="28"/>
      <c r="E157" s="42" t="s">
        <v>295</v>
      </c>
      <c r="F157" s="41"/>
      <c r="G157" s="38">
        <v>1</v>
      </c>
      <c r="H157" s="39">
        <v>4</v>
      </c>
      <c r="I157" s="14" t="s">
        <v>303</v>
      </c>
    </row>
    <row r="158" spans="1:9" ht="20.25" customHeight="1" x14ac:dyDescent="0.15">
      <c r="A158" s="25" t="str">
        <f t="shared" si="4"/>
        <v>　　　新株予約権</v>
      </c>
      <c r="B158" s="29">
        <f t="shared" si="5"/>
        <v>0</v>
      </c>
      <c r="C158" s="30" t="s">
        <v>304</v>
      </c>
      <c r="D158" s="28"/>
      <c r="E158" s="42" t="s">
        <v>305</v>
      </c>
      <c r="F158" s="41"/>
      <c r="G158" s="38">
        <v>1</v>
      </c>
      <c r="H158" s="39">
        <v>3</v>
      </c>
      <c r="I158" s="14" t="s">
        <v>306</v>
      </c>
    </row>
    <row r="159" spans="1:9" ht="20.25" customHeight="1" x14ac:dyDescent="0.15">
      <c r="A159" s="25" t="str">
        <f t="shared" si="4"/>
        <v>　　　非支配株主持分</v>
      </c>
      <c r="B159" s="29">
        <f t="shared" si="5"/>
        <v>0</v>
      </c>
      <c r="C159" s="30" t="s">
        <v>262</v>
      </c>
      <c r="D159" s="28"/>
      <c r="E159" s="42" t="s">
        <v>307</v>
      </c>
      <c r="F159" s="41"/>
      <c r="G159" s="38">
        <v>1</v>
      </c>
      <c r="H159" s="39">
        <v>3</v>
      </c>
      <c r="I159" s="14" t="s">
        <v>308</v>
      </c>
    </row>
    <row r="160" spans="1:9" ht="20.25" customHeight="1" x14ac:dyDescent="0.15">
      <c r="A160" s="25" t="str">
        <f t="shared" si="4"/>
        <v>　　　純資産</v>
      </c>
      <c r="B160" s="29">
        <f t="shared" si="5"/>
        <v>0</v>
      </c>
      <c r="C160" s="30" t="s">
        <v>262</v>
      </c>
      <c r="D160" s="28"/>
      <c r="E160" s="42" t="s">
        <v>309</v>
      </c>
      <c r="F160" s="41"/>
      <c r="G160" s="38">
        <v>1</v>
      </c>
      <c r="H160" s="39">
        <v>3</v>
      </c>
      <c r="I160" s="14" t="s">
        <v>310</v>
      </c>
    </row>
    <row r="161" spans="1:9" ht="20.25" customHeight="1" x14ac:dyDescent="0.15">
      <c r="A161" s="25" t="str">
        <f t="shared" si="4"/>
        <v>　　負債純資産</v>
      </c>
      <c r="B161" s="29">
        <f t="shared" si="5"/>
        <v>0</v>
      </c>
      <c r="C161" s="30" t="s">
        <v>262</v>
      </c>
      <c r="D161" s="28"/>
      <c r="E161" s="42" t="s">
        <v>311</v>
      </c>
      <c r="F161" s="41"/>
      <c r="G161" s="38">
        <v>1</v>
      </c>
      <c r="H161" s="39">
        <v>2</v>
      </c>
      <c r="I161" s="14" t="s">
        <v>312</v>
      </c>
    </row>
    <row r="162" spans="1:9" ht="20.25" customHeight="1" x14ac:dyDescent="0.15">
      <c r="A162" s="25">
        <f t="shared" si="4"/>
        <v>0</v>
      </c>
      <c r="B162" s="29">
        <f t="shared" si="5"/>
        <v>0</v>
      </c>
      <c r="C162" s="30" t="s">
        <v>313</v>
      </c>
      <c r="D162" s="28"/>
      <c r="E162" s="42"/>
      <c r="F162" s="41"/>
      <c r="G162" s="38"/>
      <c r="H162" s="39"/>
      <c r="I162" s="14"/>
    </row>
    <row r="163" spans="1:9" ht="20.25" customHeight="1" x14ac:dyDescent="0.15">
      <c r="A163" s="25">
        <f t="shared" si="4"/>
        <v>0</v>
      </c>
      <c r="B163" s="29">
        <f t="shared" si="5"/>
        <v>0</v>
      </c>
      <c r="C163" s="30" t="s">
        <v>313</v>
      </c>
      <c r="D163" s="28"/>
      <c r="E163" s="42"/>
      <c r="F163" s="41"/>
      <c r="G163" s="38"/>
      <c r="H163" s="39"/>
      <c r="I163" s="14"/>
    </row>
    <row r="164" spans="1:9" ht="20.25" customHeight="1" x14ac:dyDescent="0.15">
      <c r="A164" s="25">
        <f t="shared" si="4"/>
        <v>0</v>
      </c>
      <c r="B164" s="29">
        <f t="shared" si="5"/>
        <v>0</v>
      </c>
      <c r="C164" s="30" t="s">
        <v>313</v>
      </c>
      <c r="D164" s="28"/>
      <c r="E164" s="42"/>
      <c r="F164" s="41"/>
      <c r="G164" s="38"/>
      <c r="H164" s="39"/>
      <c r="I164" s="14"/>
    </row>
    <row r="165" spans="1:9" ht="20.25" customHeight="1" x14ac:dyDescent="0.15">
      <c r="A165" s="25">
        <f t="shared" si="4"/>
        <v>0</v>
      </c>
      <c r="B165" s="29">
        <f t="shared" si="5"/>
        <v>0</v>
      </c>
      <c r="C165" s="30" t="s">
        <v>313</v>
      </c>
      <c r="D165" s="28"/>
      <c r="E165" s="42"/>
      <c r="F165" s="41"/>
      <c r="G165" s="38"/>
      <c r="H165" s="39"/>
      <c r="I165" s="14"/>
    </row>
    <row r="166" spans="1:9" ht="20.25" customHeight="1" x14ac:dyDescent="0.15">
      <c r="A166" s="25">
        <f t="shared" si="4"/>
        <v>0</v>
      </c>
      <c r="B166" s="29">
        <f t="shared" si="5"/>
        <v>0</v>
      </c>
      <c r="C166" s="30" t="s">
        <v>313</v>
      </c>
      <c r="D166" s="28"/>
      <c r="E166" s="42"/>
      <c r="F166" s="41"/>
      <c r="G166" s="38"/>
      <c r="H166" s="39"/>
      <c r="I166" s="14"/>
    </row>
    <row r="167" spans="1:9" ht="20.25" customHeight="1" x14ac:dyDescent="0.15">
      <c r="A167" s="25">
        <f t="shared" si="4"/>
        <v>0</v>
      </c>
      <c r="B167" s="29">
        <f t="shared" si="5"/>
        <v>0</v>
      </c>
      <c r="C167" s="30" t="s">
        <v>313</v>
      </c>
      <c r="D167" s="28"/>
      <c r="E167" s="42"/>
      <c r="F167" s="41"/>
      <c r="G167" s="38"/>
      <c r="H167" s="39"/>
      <c r="I167" s="14"/>
    </row>
    <row r="168" spans="1:9" ht="20.25" customHeight="1" x14ac:dyDescent="0.15">
      <c r="A168" s="25">
        <f t="shared" si="4"/>
        <v>0</v>
      </c>
      <c r="B168" s="29">
        <f t="shared" si="5"/>
        <v>0</v>
      </c>
      <c r="C168" s="30" t="s">
        <v>313</v>
      </c>
      <c r="D168" s="28"/>
      <c r="E168" s="42"/>
      <c r="F168" s="41"/>
      <c r="G168" s="38"/>
      <c r="H168" s="39"/>
      <c r="I168" s="14"/>
    </row>
    <row r="169" spans="1:9" ht="20.25" customHeight="1" x14ac:dyDescent="0.15">
      <c r="A169" s="25">
        <f t="shared" si="4"/>
        <v>0</v>
      </c>
      <c r="B169" s="29">
        <f t="shared" si="5"/>
        <v>0</v>
      </c>
      <c r="C169" s="30" t="s">
        <v>313</v>
      </c>
      <c r="D169" s="28"/>
      <c r="E169" s="42"/>
      <c r="F169" s="41"/>
      <c r="G169" s="38"/>
      <c r="H169" s="39"/>
      <c r="I169" s="14"/>
    </row>
    <row r="170" spans="1:9" ht="20.25" customHeight="1" x14ac:dyDescent="0.15">
      <c r="A170" s="25">
        <f t="shared" si="4"/>
        <v>0</v>
      </c>
      <c r="B170" s="29">
        <f t="shared" si="5"/>
        <v>0</v>
      </c>
      <c r="C170" s="30" t="s">
        <v>313</v>
      </c>
      <c r="D170" s="28"/>
      <c r="E170" s="42"/>
      <c r="F170" s="41"/>
      <c r="G170" s="38"/>
      <c r="H170" s="39"/>
      <c r="I170" s="14"/>
    </row>
    <row r="171" spans="1:9" ht="20.25" customHeight="1" x14ac:dyDescent="0.15">
      <c r="A171" s="25">
        <f t="shared" si="4"/>
        <v>0</v>
      </c>
      <c r="B171" s="29">
        <f t="shared" si="5"/>
        <v>0</v>
      </c>
      <c r="C171" s="30" t="s">
        <v>313</v>
      </c>
      <c r="D171" s="28"/>
      <c r="E171" s="42"/>
      <c r="F171" s="41"/>
      <c r="G171" s="38"/>
      <c r="H171" s="39"/>
      <c r="I171" s="14"/>
    </row>
    <row r="172" spans="1:9" ht="20.25" customHeight="1" x14ac:dyDescent="0.15">
      <c r="A172" s="25">
        <f t="shared" si="4"/>
        <v>0</v>
      </c>
      <c r="B172" s="29">
        <f t="shared" si="5"/>
        <v>0</v>
      </c>
      <c r="C172" s="30" t="s">
        <v>313</v>
      </c>
      <c r="D172" s="28"/>
      <c r="E172" s="42"/>
      <c r="F172" s="41"/>
      <c r="G172" s="38"/>
      <c r="H172" s="39"/>
      <c r="I172" s="14"/>
    </row>
    <row r="173" spans="1:9" ht="20.25" customHeight="1" x14ac:dyDescent="0.15">
      <c r="A173" s="25">
        <f t="shared" si="4"/>
        <v>0</v>
      </c>
      <c r="B173" s="29">
        <f t="shared" si="5"/>
        <v>0</v>
      </c>
      <c r="C173" s="30" t="s">
        <v>313</v>
      </c>
      <c r="D173" s="28"/>
      <c r="E173" s="42"/>
      <c r="F173" s="41"/>
      <c r="G173" s="38"/>
      <c r="H173" s="39"/>
      <c r="I173" s="14"/>
    </row>
    <row r="174" spans="1:9" ht="20.25" customHeight="1" x14ac:dyDescent="0.15">
      <c r="A174" s="25">
        <f t="shared" si="4"/>
        <v>0</v>
      </c>
      <c r="B174" s="29">
        <f t="shared" si="5"/>
        <v>0</v>
      </c>
      <c r="C174" s="30" t="s">
        <v>313</v>
      </c>
      <c r="D174" s="28"/>
      <c r="E174" s="42"/>
      <c r="F174" s="41"/>
      <c r="G174" s="38"/>
      <c r="H174" s="39"/>
      <c r="I174" s="14"/>
    </row>
    <row r="175" spans="1:9" ht="20.25" customHeight="1" x14ac:dyDescent="0.15">
      <c r="A175" s="25">
        <f t="shared" si="4"/>
        <v>0</v>
      </c>
      <c r="B175" s="29">
        <f t="shared" si="5"/>
        <v>0</v>
      </c>
      <c r="C175" s="30" t="s">
        <v>313</v>
      </c>
      <c r="D175" s="28"/>
      <c r="E175" s="42"/>
      <c r="F175" s="41"/>
      <c r="G175" s="38"/>
      <c r="H175" s="39"/>
      <c r="I175" s="14"/>
    </row>
    <row r="176" spans="1:9" ht="20.25" customHeight="1" x14ac:dyDescent="0.15">
      <c r="A176" s="25">
        <f t="shared" si="4"/>
        <v>0</v>
      </c>
      <c r="B176" s="29">
        <f t="shared" si="5"/>
        <v>0</v>
      </c>
      <c r="C176" s="30" t="s">
        <v>313</v>
      </c>
      <c r="D176" s="28"/>
      <c r="E176" s="42"/>
      <c r="F176" s="41"/>
      <c r="G176" s="38"/>
      <c r="H176" s="39"/>
      <c r="I176" s="14"/>
    </row>
    <row r="177" spans="1:9" ht="20.25" customHeight="1" x14ac:dyDescent="0.15">
      <c r="A177" s="25">
        <f t="shared" si="4"/>
        <v>0</v>
      </c>
      <c r="B177" s="29">
        <f t="shared" si="5"/>
        <v>0</v>
      </c>
      <c r="C177" s="30" t="s">
        <v>313</v>
      </c>
      <c r="D177" s="28"/>
      <c r="E177" s="42"/>
      <c r="F177" s="41"/>
      <c r="G177" s="38"/>
      <c r="H177" s="39"/>
      <c r="I177" s="14"/>
    </row>
    <row r="178" spans="1:9" ht="20.25" customHeight="1" x14ac:dyDescent="0.15">
      <c r="A178" s="25">
        <f t="shared" si="4"/>
        <v>0</v>
      </c>
      <c r="B178" s="29">
        <f t="shared" si="5"/>
        <v>0</v>
      </c>
      <c r="C178" s="30" t="s">
        <v>313</v>
      </c>
      <c r="D178" s="28"/>
      <c r="E178" s="42"/>
      <c r="F178" s="41"/>
      <c r="G178" s="38"/>
      <c r="H178" s="39"/>
      <c r="I178" s="14"/>
    </row>
    <row r="179" spans="1:9" ht="20.25" customHeight="1" x14ac:dyDescent="0.15">
      <c r="A179" s="25">
        <f t="shared" si="4"/>
        <v>0</v>
      </c>
      <c r="B179" s="29">
        <f t="shared" si="5"/>
        <v>0</v>
      </c>
      <c r="C179" s="30" t="s">
        <v>313</v>
      </c>
      <c r="D179" s="28"/>
      <c r="E179" s="42"/>
      <c r="F179" s="41"/>
      <c r="G179" s="38"/>
      <c r="H179" s="39"/>
      <c r="I179" s="14"/>
    </row>
    <row r="180" spans="1:9" ht="20.25" customHeight="1" x14ac:dyDescent="0.15">
      <c r="A180" s="25">
        <f t="shared" si="4"/>
        <v>0</v>
      </c>
      <c r="B180" s="29">
        <f t="shared" si="5"/>
        <v>0</v>
      </c>
      <c r="C180" s="30" t="s">
        <v>313</v>
      </c>
      <c r="D180" s="28"/>
      <c r="E180" s="42"/>
      <c r="F180" s="41"/>
      <c r="G180" s="38"/>
      <c r="H180" s="39"/>
      <c r="I180" s="14"/>
    </row>
    <row r="181" spans="1:9" ht="20.25" customHeight="1" x14ac:dyDescent="0.15">
      <c r="A181" s="25">
        <f t="shared" si="4"/>
        <v>0</v>
      </c>
      <c r="B181" s="29">
        <f t="shared" si="5"/>
        <v>0</v>
      </c>
      <c r="C181" s="30" t="s">
        <v>313</v>
      </c>
      <c r="D181" s="28"/>
      <c r="E181" s="42"/>
      <c r="F181" s="41"/>
      <c r="G181" s="38"/>
      <c r="H181" s="39"/>
      <c r="I181" s="14"/>
    </row>
    <row r="182" spans="1:9" ht="20.25" customHeight="1" x14ac:dyDescent="0.15">
      <c r="A182" s="25">
        <f t="shared" si="4"/>
        <v>0</v>
      </c>
      <c r="B182" s="29">
        <f t="shared" si="5"/>
        <v>0</v>
      </c>
      <c r="C182" s="30" t="s">
        <v>313</v>
      </c>
      <c r="D182" s="28"/>
      <c r="E182" s="42"/>
      <c r="F182" s="41"/>
      <c r="G182" s="38"/>
      <c r="H182" s="39"/>
      <c r="I182" s="14"/>
    </row>
    <row r="183" spans="1:9" ht="20.25" customHeight="1" x14ac:dyDescent="0.15">
      <c r="A183" s="25">
        <f t="shared" si="4"/>
        <v>0</v>
      </c>
      <c r="B183" s="29">
        <f t="shared" si="5"/>
        <v>0</v>
      </c>
      <c r="C183" s="30" t="s">
        <v>313</v>
      </c>
      <c r="D183" s="28"/>
      <c r="E183" s="42"/>
      <c r="F183" s="41"/>
      <c r="G183" s="38"/>
      <c r="H183" s="39"/>
      <c r="I183" s="14"/>
    </row>
    <row r="184" spans="1:9" ht="20.25" customHeight="1" x14ac:dyDescent="0.15">
      <c r="A184" s="25">
        <f t="shared" si="4"/>
        <v>0</v>
      </c>
      <c r="B184" s="29">
        <f t="shared" si="5"/>
        <v>0</v>
      </c>
      <c r="C184" s="30" t="s">
        <v>313</v>
      </c>
      <c r="D184" s="28"/>
      <c r="E184" s="42"/>
      <c r="F184" s="41"/>
      <c r="G184" s="38"/>
      <c r="H184" s="39"/>
      <c r="I184" s="14"/>
    </row>
    <row r="185" spans="1:9" ht="20.25" customHeight="1" x14ac:dyDescent="0.15">
      <c r="A185" s="25">
        <f t="shared" si="4"/>
        <v>0</v>
      </c>
      <c r="B185" s="29">
        <f t="shared" si="5"/>
        <v>0</v>
      </c>
      <c r="C185" s="30" t="s">
        <v>313</v>
      </c>
      <c r="D185" s="28"/>
      <c r="E185" s="42"/>
      <c r="F185" s="41"/>
      <c r="G185" s="38"/>
      <c r="H185" s="39"/>
      <c r="I185" s="14"/>
    </row>
    <row r="186" spans="1:9" ht="20.25" customHeight="1" x14ac:dyDescent="0.15">
      <c r="A186" s="25">
        <f t="shared" si="4"/>
        <v>0</v>
      </c>
      <c r="B186" s="29">
        <f t="shared" si="5"/>
        <v>0</v>
      </c>
      <c r="C186" s="30" t="s">
        <v>313</v>
      </c>
      <c r="D186" s="28"/>
      <c r="E186" s="42"/>
      <c r="F186" s="41"/>
      <c r="G186" s="38"/>
      <c r="H186" s="39"/>
      <c r="I186" s="14"/>
    </row>
    <row r="187" spans="1:9" ht="20.25" customHeight="1" x14ac:dyDescent="0.15">
      <c r="A187" s="25">
        <f t="shared" si="4"/>
        <v>0</v>
      </c>
      <c r="B187" s="29">
        <f t="shared" si="5"/>
        <v>0</v>
      </c>
      <c r="C187" s="30" t="s">
        <v>313</v>
      </c>
      <c r="D187" s="28"/>
      <c r="E187" s="42"/>
      <c r="F187" s="41"/>
      <c r="G187" s="38"/>
      <c r="H187" s="39"/>
      <c r="I187" s="14"/>
    </row>
    <row r="188" spans="1:9" ht="20.25" customHeight="1" x14ac:dyDescent="0.15">
      <c r="A188" s="25">
        <f t="shared" si="4"/>
        <v>0</v>
      </c>
      <c r="B188" s="29">
        <f t="shared" si="5"/>
        <v>0</v>
      </c>
      <c r="C188" s="30" t="s">
        <v>313</v>
      </c>
      <c r="D188" s="28"/>
      <c r="E188" s="42"/>
      <c r="F188" s="41"/>
      <c r="G188" s="38"/>
      <c r="H188" s="39"/>
      <c r="I188" s="14"/>
    </row>
    <row r="189" spans="1:9" ht="20.25" customHeight="1" x14ac:dyDescent="0.15">
      <c r="A189" s="25">
        <f t="shared" si="4"/>
        <v>0</v>
      </c>
      <c r="B189" s="29">
        <f t="shared" si="5"/>
        <v>0</v>
      </c>
      <c r="C189" s="30" t="s">
        <v>313</v>
      </c>
      <c r="D189" s="28"/>
      <c r="E189" s="42"/>
      <c r="F189" s="41"/>
      <c r="G189" s="38"/>
      <c r="H189" s="39"/>
      <c r="I189" s="14"/>
    </row>
    <row r="190" spans="1:9" ht="20.25" customHeight="1" x14ac:dyDescent="0.15">
      <c r="A190" s="25">
        <f t="shared" si="4"/>
        <v>0</v>
      </c>
      <c r="B190" s="29">
        <f t="shared" si="5"/>
        <v>0</v>
      </c>
      <c r="C190" s="30" t="s">
        <v>313</v>
      </c>
      <c r="D190" s="28"/>
      <c r="E190" s="42"/>
      <c r="F190" s="41"/>
      <c r="G190" s="38"/>
      <c r="H190" s="39"/>
      <c r="I190" s="14"/>
    </row>
    <row r="191" spans="1:9" ht="20.25" customHeight="1" x14ac:dyDescent="0.15">
      <c r="A191" s="58">
        <f t="shared" si="4"/>
        <v>0</v>
      </c>
      <c r="B191" s="29">
        <f t="shared" si="5"/>
        <v>0</v>
      </c>
      <c r="C191" s="30" t="s">
        <v>313</v>
      </c>
      <c r="D191" s="28"/>
      <c r="E191" s="42"/>
      <c r="F191" s="41"/>
      <c r="G191" s="38"/>
      <c r="H191" s="39"/>
      <c r="I191" s="14"/>
    </row>
  </sheetData>
  <autoFilter ref="A5:I191">
    <sortState ref="A5:I624">
      <sortCondition ref="D3"/>
    </sortState>
  </autoFilter>
  <mergeCells count="1">
    <mergeCell ref="A1:D1"/>
  </mergeCells>
  <phoneticPr fontId="2"/>
  <conditionalFormatting sqref="F11:F191">
    <cfRule type="expression" dxfId="17" priority="19">
      <formula>G11="T"</formula>
    </cfRule>
    <cfRule type="expression" dxfId="16" priority="20">
      <formula>AND(G11=1,LEN(F11)&lt;&gt;LENB(F11))</formula>
    </cfRule>
    <cfRule type="expression" dxfId="15" priority="23">
      <formula>F11&lt;&gt;""</formula>
    </cfRule>
  </conditionalFormatting>
  <conditionalFormatting sqref="F7:F9">
    <cfRule type="expression" dxfId="14" priority="22">
      <formula>F7&lt;&gt;""</formula>
    </cfRule>
  </conditionalFormatting>
  <conditionalFormatting sqref="F7">
    <cfRule type="expression" dxfId="13" priority="18">
      <formula>AND(F7&lt;&gt;DBCS(F7))</formula>
    </cfRule>
  </conditionalFormatting>
  <conditionalFormatting sqref="H10">
    <cfRule type="expression" dxfId="12" priority="17">
      <formula>$H10-$H9&gt;=2</formula>
    </cfRule>
  </conditionalFormatting>
  <conditionalFormatting sqref="H12:H191">
    <cfRule type="expression" dxfId="11" priority="2">
      <formula>$H12-$H11&gt;=2</formula>
    </cfRule>
    <cfRule type="expression" dxfId="10" priority="7">
      <formula>AND(H12&lt;&gt;DBCS(H12))</formula>
    </cfRule>
    <cfRule type="expression" dxfId="9" priority="14">
      <formula>AND(E12&lt;&gt;LEN(E12))</formula>
    </cfRule>
    <cfRule type="expression" dxfId="8" priority="16">
      <formula>AND(E12&lt;&gt;ASC(E12))</formula>
    </cfRule>
  </conditionalFormatting>
  <conditionalFormatting sqref="I11:I191">
    <cfRule type="expression" dxfId="7" priority="1">
      <formula>AND(I11&lt;&gt;DBCS(I11))</formula>
    </cfRule>
    <cfRule type="expression" dxfId="6" priority="6" stopIfTrue="1">
      <formula>AND(E11&lt;&gt;LEN(E11))</formula>
    </cfRule>
    <cfRule type="expression" dxfId="5" priority="15">
      <formula>AND(E11&lt;&gt;ASC(E11))</formula>
    </cfRule>
  </conditionalFormatting>
  <conditionalFormatting sqref="G11:G191">
    <cfRule type="expression" dxfId="4" priority="3">
      <formula>AND(G11&lt;&gt;DBCS(G11))</formula>
    </cfRule>
    <cfRule type="expression" dxfId="3" priority="10" stopIfTrue="1">
      <formula>AND(E11&lt;&gt;LEN(E11))</formula>
    </cfRule>
    <cfRule type="expression" dxfId="2" priority="11" stopIfTrue="1">
      <formula>AND(E11&lt;&gt;ASC(E11))</formula>
    </cfRule>
  </conditionalFormatting>
  <conditionalFormatting sqref="H11">
    <cfRule type="expression" dxfId="1" priority="4">
      <formula>AND(H11&lt;&gt;DBCS(H11))</formula>
    </cfRule>
    <cfRule type="expression" dxfId="0" priority="5">
      <formula>AND(E11&lt;&gt;LEN(E11))</formula>
    </cfRule>
  </conditionalFormatting>
  <dataValidations xWindow="1160" yWindow="567" count="21">
    <dataValidation imeMode="halfAlpha" allowBlank="1" showInputMessage="1" showErrorMessage="1" sqref="D6:D191"/>
    <dataValidation type="custom" imeMode="halfAlpha" allowBlank="1" showInputMessage="1" showErrorMessage="1" promptTitle="種別の記録【必須】" prompt="半角で「C2」を記録してください。" sqref="E9">
      <formula1>AND(E9="C2")</formula1>
    </dataValidation>
    <dataValidation type="custom" imeMode="halfAlpha" allowBlank="1" showInputMessage="1" showErrorMessage="1" promptTitle="種別の記録【必須】" prompt="半角で「C1」を記録してください。" sqref="E8">
      <formula1>AND(E8="C1")</formula1>
    </dataValidation>
    <dataValidation type="custom" imeMode="halfAlpha" allowBlank="1" showInputMessage="1" showErrorMessage="1" promptTitle="種別の記録【必須】" prompt="半角で「B」を記録してください。" sqref="E7">
      <formula1>AND(E7="B")</formula1>
    </dataValidation>
    <dataValidation type="custom" imeMode="halfAlpha" allowBlank="1" showInputMessage="1" showErrorMessage="1" promptTitle="種別の記録【必須】" prompt="半角で「A」を記録してください。" sqref="E6">
      <formula1>AND(E6="A")</formula1>
    </dataValidation>
    <dataValidation allowBlank="1" showInputMessage="1" showErrorMessage="1" promptTitle="注意事項" prompt="「４　階層番号」で記録した数値の階層で表示されます。" sqref="A11:A191"/>
    <dataValidation allowBlank="1" showInputMessage="1" showErrorMessage="1" promptTitle="注意事項" prompt="「３　行区分」にタイトル項目：「T」を記録している場合は、表示されません。" sqref="B11:B191"/>
    <dataValidation imeMode="hiragana" allowBlank="1" showInputMessage="1" showErrorMessage="1" promptTitle="勘定科目の記録" prompt="全角及び半角で記録してください。" sqref="E11:E191"/>
    <dataValidation type="custom" allowBlank="1" showInputMessage="1" showErrorMessage="1" promptTitle="財務諸表名の記録【必須】" prompt="「貸借対照表」を記録してください。" sqref="E10">
      <formula1>AND(E10="貸借対照表")</formula1>
    </dataValidation>
    <dataValidation type="list" imeMode="halfAlpha" allowBlank="1" showInputMessage="1" showErrorMessage="1" promptTitle="行区分の記録" prompt="タイトル項目:「T」_x000a_金額型:「1」_x000a_金額型以外:「2」_x000a_のいずれかを記録してください。_x000a__x000a_なお、タイトル項目：「Ｔ」を記録_x000a_した場合は、「２　内容又は金額」_x000a_には数値を記録しないでください。" sqref="G11:G191">
      <formula1>"　,T,1,2"</formula1>
    </dataValidation>
    <dataValidation type="custom" imeMode="halfAlpha" allowBlank="1" showInputMessage="1" showErrorMessage="1" promptTitle="事業年度（至）の記録【必須】" prompt="半角で_x000a_「YYYY-MM-DD」_x000a_の形式で記録してください。" sqref="F9">
      <formula1>AND(F9&lt;&gt;DBCS(F9))</formula1>
    </dataValidation>
    <dataValidation type="custom" imeMode="halfAlpha" allowBlank="1" showInputMessage="1" showErrorMessage="1" promptTitle="事業年度（自）の記録【必須】" prompt="半角で_x000a_「YYYY-MM-DD」_x000a_の形式で記録してください。" sqref="F8">
      <formula1>AND(F8&lt;&gt;DBCS(F8))</formula1>
    </dataValidation>
    <dataValidation imeMode="hiragana" showInputMessage="1" showErrorMessage="1" promptTitle="法人名等の記録【必須】" prompt="全角で50文字以内で_x000a_記録してください。" sqref="F7"/>
    <dataValidation type="custom" imeMode="halfAlpha" allowBlank="1" showInputMessage="1" showErrorMessage="1" promptTitle="財務諸表種別の記録【必須】" prompt="半角２文字で_x000a_「BS」と記録してください。" sqref="F6">
      <formula1>AND(F6="BS")</formula1>
    </dataValidation>
    <dataValidation imeMode="halfAlpha" allowBlank="1" showInputMessage="1" showErrorMessage="1" promptTitle="内容又は金額の記録" prompt="「３　行区分」が、_x000a_「1」の場合は半角_x000a_「2」の場合は全角及び半角_x000a_で記録し、_x000a_「T」の場合は記録しないでください。_x000a_なお、半角文字の「,(カンマ)」は使用しないでください。" sqref="F11:F191"/>
    <dataValidation type="list" imeMode="halfAlpha" allowBlank="1" showDropDown="1" showInputMessage="1" showErrorMessage="1" promptTitle="空白" prompt="入力しないでください。" sqref="H10">
      <formula1>"1"</formula1>
    </dataValidation>
    <dataValidation type="textLength" imeMode="halfAlpha" allowBlank="1" showInputMessage="1" showErrorMessage="1" promptTitle="勘定科目コードの記録" prompt="半角英数字で9文字以上20文字以内で記録してください。" sqref="I11:I191">
      <formula1>9</formula1>
      <formula2>20</formula2>
    </dataValidation>
    <dataValidation type="whole" imeMode="halfAlpha" allowBlank="1" showInputMessage="1" showErrorMessage="1" promptTitle="階層番号の記録" prompt="半角4文字以内で記録してください。_x000a__x000a_１つ上の行の勘定科目の階層番号より、「２」以上大きな数字は設定しないでください。_x000a_(同じ数字又は「２」以上小さな数字は可能。）" sqref="H12:H191">
      <formula1>2</formula1>
      <formula2>5000</formula2>
    </dataValidation>
    <dataValidation type="whole" imeMode="halfAlpha" operator="equal" allowBlank="1" showInputMessage="1" showErrorMessage="1" promptTitle="階層番号の記録" prompt="半角1文字で「2」を記録してください。" sqref="H11">
      <formula1>2</formula1>
    </dataValidation>
    <dataValidation allowBlank="1" showInputMessage="1" showErrorMessage="1" promptTitle="空白" prompt="入力しないでくください。" sqref="I10"/>
    <dataValidation allowBlank="1" showInputMessage="1" showErrorMessage="1" promptTitle="空白" prompt="入力しないでください。" sqref="G6:I9 F10:G10"/>
  </dataValidations>
  <pageMargins left="0.7" right="0.7" top="0.75" bottom="0.75" header="0.3" footer="0.3"/>
  <pageSetup paperSize="9"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HOT010_3.0_BS_海運事業</vt:lpstr>
      <vt:lpstr>HOT010_3.0_BS_海運事業!Print_Area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庁：情技室</dc:creator>
  <cp:lastModifiedBy>情技</cp:lastModifiedBy>
  <cp:lastPrinted>2019-06-03T09:22:19Z</cp:lastPrinted>
  <dcterms:created xsi:type="dcterms:W3CDTF">2019-06-03T09:02:39Z</dcterms:created>
  <dcterms:modified xsi:type="dcterms:W3CDTF">2020-02-07T06:31:38Z</dcterms:modified>
</cp:coreProperties>
</file>