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T:\03_組織参考資料フォルダ\01_令和元事務年度\30_行政手続簡素化\★e-Tax義務化\○　リリース前別表検索ツール\03 令和２年６月ツール修正\05 ＨＰ掲載用\"/>
    </mc:Choice>
  </mc:AlternateContent>
  <bookViews>
    <workbookView xWindow="0" yWindow="0" windowWidth="28800" windowHeight="12630"/>
  </bookViews>
  <sheets>
    <sheet name="キーワード検索" sheetId="3" r:id="rId1"/>
    <sheet name="対応（予定）時期別" sheetId="2" r:id="rId2"/>
  </sheets>
  <definedNames>
    <definedName name="_xlnm._FilterDatabase" localSheetId="0" hidden="1">キーワード検索!$C$8:$F$8</definedName>
    <definedName name="_xlnm._FilterDatabase" localSheetId="1" hidden="1">'対応（予定）時期別'!$E$5:$J$386</definedName>
    <definedName name="_xlnm.Print_Area" localSheetId="0">キーワード検索!$C$1:$F$58</definedName>
    <definedName name="_xlnm.Print_Area" localSheetId="1">'対応（予定）時期別'!$E$1:$I$361</definedName>
    <definedName name="_xlnm.Print_Titles" localSheetId="0">キーワード検索!$7:$8</definedName>
    <definedName name="_xlnm.Print_Titles" localSheetId="1">'対応（予定）時期別'!$1:$5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86" i="2" l="1"/>
  <c r="C370" i="2"/>
  <c r="C345" i="2" l="1"/>
  <c r="C346" i="2"/>
  <c r="C347" i="2"/>
  <c r="C348" i="2"/>
  <c r="C349" i="2"/>
  <c r="C350" i="2"/>
  <c r="C351" i="2"/>
  <c r="C352" i="2"/>
  <c r="C353" i="2"/>
  <c r="C354" i="2"/>
  <c r="C355" i="2"/>
  <c r="C356" i="2"/>
  <c r="C357" i="2"/>
  <c r="C358" i="2"/>
  <c r="C359" i="2"/>
  <c r="C360" i="2"/>
  <c r="C361" i="2"/>
  <c r="C362" i="2"/>
  <c r="C363" i="2"/>
  <c r="C364" i="2"/>
  <c r="C365" i="2"/>
  <c r="C366" i="2"/>
  <c r="C367" i="2"/>
  <c r="C368" i="2"/>
  <c r="C369" i="2"/>
  <c r="C344" i="2"/>
  <c r="H3" i="3" l="1"/>
  <c r="C378" i="2" l="1"/>
  <c r="C379" i="2"/>
  <c r="C380" i="2"/>
  <c r="C381" i="2"/>
  <c r="C382" i="2"/>
  <c r="C383" i="2"/>
  <c r="C384" i="2"/>
  <c r="C385"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71" i="2"/>
  <c r="C372" i="2"/>
  <c r="C373" i="2"/>
  <c r="C374" i="2"/>
  <c r="C375" i="2"/>
  <c r="C376" i="2"/>
  <c r="C377" i="2"/>
  <c r="C6" i="2" l="1"/>
  <c r="B6" i="2" l="1"/>
  <c r="B7" i="2" l="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4" i="2" s="1"/>
  <c r="B215" i="2" s="1"/>
  <c r="B216" i="2" s="1"/>
  <c r="B217" i="2" s="1"/>
  <c r="B218" i="2" s="1"/>
  <c r="B219" i="2" s="1"/>
  <c r="B220" i="2" s="1"/>
  <c r="B221" i="2" s="1"/>
  <c r="B222" i="2" s="1"/>
  <c r="B223" i="2" s="1"/>
  <c r="B224" i="2" s="1"/>
  <c r="B225" i="2" s="1"/>
  <c r="B226" i="2" s="1"/>
  <c r="B227" i="2" s="1"/>
  <c r="B228" i="2" s="1"/>
  <c r="B229" i="2" s="1"/>
  <c r="B230" i="2" s="1"/>
  <c r="B231" i="2" s="1"/>
  <c r="B232" i="2" s="1"/>
  <c r="B233" i="2" s="1"/>
  <c r="B234" i="2" s="1"/>
  <c r="B235" i="2" s="1"/>
  <c r="B236" i="2" s="1"/>
  <c r="B237" i="2" s="1"/>
  <c r="B238" i="2" s="1"/>
  <c r="B239" i="2" s="1"/>
  <c r="B240" i="2" s="1"/>
  <c r="B241" i="2" s="1"/>
  <c r="B242" i="2" s="1"/>
  <c r="B243" i="2" s="1"/>
  <c r="B244" i="2" s="1"/>
  <c r="B245" i="2" s="1"/>
  <c r="B246" i="2" s="1"/>
  <c r="B247" i="2" s="1"/>
  <c r="B248" i="2" s="1"/>
  <c r="B249" i="2" s="1"/>
  <c r="B250" i="2" s="1"/>
  <c r="B251" i="2" s="1"/>
  <c r="B252" i="2" s="1"/>
  <c r="B253" i="2" s="1"/>
  <c r="B254" i="2" s="1"/>
  <c r="B255" i="2" s="1"/>
  <c r="B256" i="2" s="1"/>
  <c r="B257" i="2" s="1"/>
  <c r="B258" i="2" s="1"/>
  <c r="B259" i="2" s="1"/>
  <c r="B260" i="2" s="1"/>
  <c r="B261" i="2" s="1"/>
  <c r="B262" i="2" s="1"/>
  <c r="B263" i="2" s="1"/>
  <c r="B264" i="2" s="1"/>
  <c r="B265" i="2" s="1"/>
  <c r="B266" i="2" s="1"/>
  <c r="B267" i="2" s="1"/>
  <c r="B268" i="2" s="1"/>
  <c r="B269" i="2" s="1"/>
  <c r="B270" i="2" s="1"/>
  <c r="B271" i="2" s="1"/>
  <c r="B272" i="2" s="1"/>
  <c r="B273" i="2" s="1"/>
  <c r="B274" i="2" s="1"/>
  <c r="B275" i="2" s="1"/>
  <c r="B276" i="2" s="1"/>
  <c r="B277" i="2" s="1"/>
  <c r="B278" i="2" s="1"/>
  <c r="B279" i="2" s="1"/>
  <c r="B280" i="2" s="1"/>
  <c r="B281" i="2" s="1"/>
  <c r="B282" i="2" s="1"/>
  <c r="B283" i="2" s="1"/>
  <c r="B284" i="2" s="1"/>
  <c r="B285" i="2" s="1"/>
  <c r="B286" i="2" s="1"/>
  <c r="B287" i="2" s="1"/>
  <c r="B288" i="2" s="1"/>
  <c r="B289" i="2" s="1"/>
  <c r="B290" i="2" s="1"/>
  <c r="B291" i="2" s="1"/>
  <c r="B292" i="2" s="1"/>
  <c r="B293" i="2" s="1"/>
  <c r="B294" i="2" s="1"/>
  <c r="B295" i="2" s="1"/>
  <c r="B296" i="2" s="1"/>
  <c r="B297" i="2" s="1"/>
  <c r="B298" i="2" s="1"/>
  <c r="B299" i="2" s="1"/>
  <c r="B300" i="2" s="1"/>
  <c r="B301" i="2" s="1"/>
  <c r="B302" i="2" s="1"/>
  <c r="B303" i="2" s="1"/>
  <c r="B304" i="2" s="1"/>
  <c r="B305" i="2" s="1"/>
  <c r="B306" i="2" s="1"/>
  <c r="B307" i="2" s="1"/>
  <c r="B308" i="2" s="1"/>
  <c r="B309" i="2" s="1"/>
  <c r="B310" i="2" s="1"/>
  <c r="B311" i="2" s="1"/>
  <c r="B312" i="2" s="1"/>
  <c r="B313" i="2" s="1"/>
  <c r="B314" i="2" s="1"/>
  <c r="B315" i="2" s="1"/>
  <c r="B316" i="2" s="1"/>
  <c r="B317" i="2" s="1"/>
  <c r="B318" i="2" s="1"/>
  <c r="B319" i="2" s="1"/>
  <c r="B320" i="2" s="1"/>
  <c r="B321" i="2" s="1"/>
  <c r="B322" i="2" s="1"/>
  <c r="B323" i="2" s="1"/>
  <c r="B324" i="2" s="1"/>
  <c r="B325" i="2" s="1"/>
  <c r="B326" i="2" s="1"/>
  <c r="B327" i="2" s="1"/>
  <c r="B328" i="2" s="1"/>
  <c r="B329" i="2" s="1"/>
  <c r="B330" i="2" s="1"/>
  <c r="B331" i="2" s="1"/>
  <c r="B332" i="2" s="1"/>
  <c r="B333" i="2" s="1"/>
  <c r="B334" i="2" s="1"/>
  <c r="B335" i="2" s="1"/>
  <c r="B336" i="2" s="1"/>
  <c r="B337" i="2" s="1"/>
  <c r="B338" i="2" s="1"/>
  <c r="B339" i="2" s="1"/>
  <c r="B340" i="2" s="1"/>
  <c r="B341" i="2" s="1"/>
  <c r="B342" i="2" s="1"/>
  <c r="B343" i="2" s="1"/>
  <c r="B344" i="2" s="1"/>
  <c r="B345" i="2" s="1"/>
  <c r="B346" i="2" s="1"/>
  <c r="B347" i="2" s="1"/>
  <c r="B348" i="2" s="1"/>
  <c r="B349" i="2" s="1"/>
  <c r="B350" i="2" s="1"/>
  <c r="B351" i="2" s="1"/>
  <c r="B352" i="2" s="1"/>
  <c r="B353" i="2" s="1"/>
  <c r="B354" i="2" s="1"/>
  <c r="B355" i="2" s="1"/>
  <c r="B356" i="2" s="1"/>
  <c r="B357" i="2" s="1"/>
  <c r="B358" i="2" s="1"/>
  <c r="B359" i="2" s="1"/>
  <c r="B360" i="2" s="1"/>
  <c r="B361" i="2" s="1"/>
  <c r="B362" i="2" s="1"/>
  <c r="B363" i="2" s="1"/>
  <c r="B364" i="2" s="1"/>
  <c r="B365" i="2" s="1"/>
  <c r="B366" i="2" s="1"/>
  <c r="B367" i="2" s="1"/>
  <c r="B368" i="2" s="1"/>
  <c r="B369" i="2" s="1"/>
  <c r="B370" i="2" s="1"/>
  <c r="B371" i="2" s="1"/>
  <c r="B372" i="2" s="1"/>
  <c r="B373" i="2" s="1"/>
  <c r="B374" i="2" s="1"/>
  <c r="B375" i="2" s="1"/>
  <c r="B376" i="2" s="1"/>
  <c r="B377" i="2" s="1"/>
  <c r="B378" i="2" s="1"/>
  <c r="B379" i="2" s="1"/>
  <c r="B380" i="2" s="1"/>
  <c r="B381" i="2" s="1"/>
  <c r="B382" i="2" s="1"/>
  <c r="B383" i="2" s="1"/>
  <c r="B384" i="2" s="1"/>
  <c r="B385" i="2" s="1"/>
  <c r="B386" i="2" s="1"/>
  <c r="C9" i="3" l="1"/>
  <c r="D9" i="3" s="1"/>
  <c r="C34" i="3"/>
  <c r="C53" i="3"/>
  <c r="C21" i="3"/>
  <c r="D32" i="3"/>
  <c r="F32" i="3" s="1"/>
  <c r="C46" i="3"/>
  <c r="C48" i="3"/>
  <c r="D37" i="3"/>
  <c r="F37" i="3" s="1"/>
  <c r="C30" i="3"/>
  <c r="C44" i="3"/>
  <c r="C55" i="3"/>
  <c r="C23" i="3"/>
  <c r="D30" i="3"/>
  <c r="F30" i="3" s="1"/>
  <c r="C22" i="3"/>
  <c r="C49" i="3"/>
  <c r="D36" i="3"/>
  <c r="F36" i="3" s="1"/>
  <c r="D27" i="3"/>
  <c r="F27" i="3" s="1"/>
  <c r="C37" i="3"/>
  <c r="D16" i="3"/>
  <c r="F16" i="3" s="1"/>
  <c r="D48" i="3"/>
  <c r="F48" i="3" s="1"/>
  <c r="D19" i="3"/>
  <c r="F19" i="3" s="1"/>
  <c r="C16" i="3"/>
  <c r="D53" i="3"/>
  <c r="F53" i="3" s="1"/>
  <c r="D35" i="3"/>
  <c r="F35" i="3" s="1"/>
  <c r="C12" i="3"/>
  <c r="C39" i="3"/>
  <c r="D14" i="3"/>
  <c r="F14" i="3" s="1"/>
  <c r="D46" i="3"/>
  <c r="F46" i="3" s="1"/>
  <c r="D39" i="3"/>
  <c r="F39" i="3" s="1"/>
  <c r="C33" i="3"/>
  <c r="C17" i="3"/>
  <c r="D20" i="3"/>
  <c r="F20" i="3" s="1"/>
  <c r="D52" i="3"/>
  <c r="F52" i="3" s="1"/>
  <c r="C38" i="3"/>
  <c r="D31" i="3"/>
  <c r="F31" i="3" s="1"/>
  <c r="C40" i="3"/>
  <c r="D17" i="3"/>
  <c r="F17" i="3" s="1"/>
  <c r="D41" i="3"/>
  <c r="F41" i="3" s="1"/>
  <c r="D57" i="3"/>
  <c r="F57" i="3" s="1"/>
  <c r="C18" i="3"/>
  <c r="D51" i="3"/>
  <c r="F51" i="3" s="1"/>
  <c r="C36" i="3"/>
  <c r="D13" i="3"/>
  <c r="F13" i="3" s="1"/>
  <c r="C51" i="3"/>
  <c r="C35" i="3"/>
  <c r="C19" i="3"/>
  <c r="D18" i="3"/>
  <c r="F18" i="3" s="1"/>
  <c r="D34" i="3"/>
  <c r="F34" i="3" s="1"/>
  <c r="D50" i="3"/>
  <c r="F50" i="3" s="1"/>
  <c r="C14" i="3"/>
  <c r="C29" i="3"/>
  <c r="D24" i="3"/>
  <c r="F24" i="3" s="1"/>
  <c r="C26" i="3"/>
  <c r="D43" i="3"/>
  <c r="F43" i="3" s="1"/>
  <c r="C32" i="3"/>
  <c r="D29" i="3"/>
  <c r="F29" i="3" s="1"/>
  <c r="D45" i="3"/>
  <c r="F45" i="3" s="1"/>
  <c r="C54" i="3"/>
  <c r="D11" i="3"/>
  <c r="F11" i="3" s="1"/>
  <c r="C56" i="3"/>
  <c r="C28" i="3"/>
  <c r="D21" i="3"/>
  <c r="F21" i="3" s="1"/>
  <c r="C47" i="3"/>
  <c r="C31" i="3"/>
  <c r="C15" i="3"/>
  <c r="D22" i="3"/>
  <c r="F22" i="3" s="1"/>
  <c r="D38" i="3"/>
  <c r="F38" i="3" s="1"/>
  <c r="D54" i="3"/>
  <c r="F54" i="3" s="1"/>
  <c r="D47" i="3"/>
  <c r="F47" i="3" s="1"/>
  <c r="C45" i="3"/>
  <c r="C13" i="3"/>
  <c r="D40" i="3"/>
  <c r="F40" i="3" s="1"/>
  <c r="D56" i="3"/>
  <c r="F56" i="3" s="1"/>
  <c r="C50" i="3"/>
  <c r="D15" i="3"/>
  <c r="F15" i="3" s="1"/>
  <c r="C57" i="3"/>
  <c r="C41" i="3"/>
  <c r="C25" i="3"/>
  <c r="D12" i="3"/>
  <c r="F12" i="3" s="1"/>
  <c r="D28" i="3"/>
  <c r="F28" i="3" s="1"/>
  <c r="D44" i="3"/>
  <c r="F44" i="3" s="1"/>
  <c r="C58" i="3"/>
  <c r="C10" i="3"/>
  <c r="D10" i="3" s="1"/>
  <c r="F10" i="3" s="1"/>
  <c r="D55" i="3"/>
  <c r="F55" i="3" s="1"/>
  <c r="C24" i="3"/>
  <c r="D33" i="3"/>
  <c r="F33" i="3" s="1"/>
  <c r="D49" i="3"/>
  <c r="F49" i="3" s="1"/>
  <c r="C42" i="3"/>
  <c r="D23" i="3"/>
  <c r="F23" i="3" s="1"/>
  <c r="C52" i="3"/>
  <c r="C20" i="3"/>
  <c r="D25" i="3"/>
  <c r="F25" i="3" s="1"/>
  <c r="C43" i="3"/>
  <c r="C27" i="3"/>
  <c r="C11" i="3"/>
  <c r="D26" i="3"/>
  <c r="F26" i="3" s="1"/>
  <c r="D42" i="3"/>
  <c r="F42" i="3" s="1"/>
  <c r="D58" i="3"/>
  <c r="F58" i="3" s="1"/>
  <c r="F9" i="3" l="1"/>
</calcChain>
</file>

<file path=xl/comments1.xml><?xml version="1.0" encoding="utf-8"?>
<comments xmlns="http://schemas.openxmlformats.org/spreadsheetml/2006/main">
  <authors>
    <author>法監４</author>
  </authors>
  <commentList>
    <comment ref="F8" authorId="0" shapeId="0">
      <text>
        <r>
          <rPr>
            <sz val="9"/>
            <color indexed="81"/>
            <rFont val="ＭＳ ゴシック"/>
            <family val="3"/>
            <charset val="128"/>
          </rPr>
          <t xml:space="preserve">
</t>
        </r>
        <r>
          <rPr>
            <b/>
            <sz val="9"/>
            <color indexed="81"/>
            <rFont val="ＭＳ ゴシック"/>
            <family val="3"/>
            <charset val="128"/>
          </rPr>
          <t>「</t>
        </r>
        <r>
          <rPr>
            <b/>
            <sz val="9"/>
            <color indexed="10"/>
            <rFont val="ＭＳ ゴシック"/>
            <family val="3"/>
            <charset val="128"/>
          </rPr>
          <t>リリース済み（PDF提出不可）</t>
        </r>
        <r>
          <rPr>
            <b/>
            <sz val="9"/>
            <color indexed="81"/>
            <rFont val="ＭＳ ゴシック"/>
            <family val="3"/>
            <charset val="128"/>
          </rPr>
          <t>」</t>
        </r>
        <r>
          <rPr>
            <sz val="9"/>
            <color indexed="81"/>
            <rFont val="ＭＳ ゴシック"/>
            <family val="3"/>
            <charset val="128"/>
          </rPr>
          <t xml:space="preserve">と表示された場合
→　既にe-Taxソフトでリリース済みのため、ご利用の税務申告
　ソフトが対応されていない場合には、e-Taxソフトにより提出
　いただく必要があります。
</t>
        </r>
        <r>
          <rPr>
            <sz val="4"/>
            <color indexed="81"/>
            <rFont val="ＭＳ ゴシック"/>
            <family val="3"/>
            <charset val="128"/>
          </rPr>
          <t>　</t>
        </r>
        <r>
          <rPr>
            <sz val="9"/>
            <color indexed="81"/>
            <rFont val="ＭＳ ゴシック"/>
            <family val="3"/>
            <charset val="128"/>
          </rPr>
          <t xml:space="preserve">
</t>
        </r>
        <r>
          <rPr>
            <b/>
            <sz val="9"/>
            <color indexed="81"/>
            <rFont val="ＭＳ ゴシック"/>
            <family val="3"/>
            <charset val="128"/>
          </rPr>
          <t>「</t>
        </r>
        <r>
          <rPr>
            <b/>
            <sz val="9"/>
            <color indexed="10"/>
            <rFont val="ＭＳ ゴシック"/>
            <family val="3"/>
            <charset val="128"/>
          </rPr>
          <t>PDF提出可</t>
        </r>
        <r>
          <rPr>
            <b/>
            <sz val="9"/>
            <color indexed="81"/>
            <rFont val="ＭＳ ゴシック"/>
            <family val="3"/>
            <charset val="128"/>
          </rPr>
          <t>」</t>
        </r>
        <r>
          <rPr>
            <sz val="9"/>
            <color indexed="81"/>
            <rFont val="ＭＳ ゴシック"/>
            <family val="3"/>
            <charset val="128"/>
          </rPr>
          <t xml:space="preserve">と表示された場合
→　e-Taxによる提出ができない帳票であるため、PDFによる提
　出を行っていただいて構いません。
</t>
        </r>
        <r>
          <rPr>
            <sz val="8"/>
            <color indexed="81"/>
            <rFont val="ＭＳ ゴシック"/>
            <family val="3"/>
            <charset val="128"/>
          </rPr>
          <t>※　検索結果は、50件まで表示されます。</t>
        </r>
      </text>
    </comment>
  </commentList>
</comments>
</file>

<file path=xl/comments2.xml><?xml version="1.0" encoding="utf-8"?>
<comments xmlns="http://schemas.openxmlformats.org/spreadsheetml/2006/main">
  <authors>
    <author>法　義務化PT</author>
    <author>国税庁</author>
  </authors>
  <commentList>
    <comment ref="B3" authorId="0" shapeId="0">
      <text>
        <r>
          <rPr>
            <b/>
            <sz val="9"/>
            <color indexed="81"/>
            <rFont val="ＭＳ Ｐゴシック"/>
            <family val="3"/>
            <charset val="128"/>
          </rPr>
          <t>グレーは非表示にした上で掲載</t>
        </r>
      </text>
    </comment>
    <comment ref="J3" authorId="1" shapeId="0">
      <text>
        <r>
          <rPr>
            <b/>
            <sz val="9"/>
            <color indexed="81"/>
            <rFont val="MS P ゴシック"/>
            <family val="3"/>
            <charset val="128"/>
          </rPr>
          <t>グレーは非表示にした上で掲載</t>
        </r>
        <r>
          <rPr>
            <sz val="9"/>
            <color indexed="81"/>
            <rFont val="MS P ゴシック"/>
            <family val="3"/>
            <charset val="128"/>
          </rPr>
          <t xml:space="preserve">
</t>
        </r>
      </text>
    </comment>
  </commentList>
</comments>
</file>

<file path=xl/sharedStrings.xml><?xml version="1.0" encoding="utf-8"?>
<sst xmlns="http://schemas.openxmlformats.org/spreadsheetml/2006/main" count="1927" uniqueCount="1029">
  <si>
    <t>別表一</t>
  </si>
  <si>
    <t>別表一の二</t>
  </si>
  <si>
    <t>別表一の三</t>
  </si>
  <si>
    <t>別表二</t>
  </si>
  <si>
    <t>同族会社等の判定に関する明細書</t>
  </si>
  <si>
    <t>別表三(一)</t>
  </si>
  <si>
    <t>特定同族会社の留保金額に対する税額の計算に関する明細書</t>
  </si>
  <si>
    <t>別表三(一)付表</t>
  </si>
  <si>
    <t>別表三(二)</t>
  </si>
  <si>
    <t>土地の譲渡等に係る譲渡利益金額に対する税額の計算に関する明細書</t>
  </si>
  <si>
    <t>別表三(二の二)</t>
  </si>
  <si>
    <t>別表三(二の三)</t>
  </si>
  <si>
    <t>確定優良住宅地等予定地のための譲渡に該当する土地等及び優良住宅地等のための譲渡に該当することとなった土地等に関する明細書</t>
  </si>
  <si>
    <t>別表三(二の三)付表</t>
  </si>
  <si>
    <t>確定優良住宅地等予定地のための譲渡に係る直接又は間接に要した経費の額等の計算に関する明細書</t>
  </si>
  <si>
    <t>別表三(三)</t>
  </si>
  <si>
    <t>短期所有に係る土地の譲渡等に係る譲渡利益金額に対する税額の計算に関する明細書</t>
  </si>
  <si>
    <t>別表三(四)</t>
  </si>
  <si>
    <t>別表三(五)</t>
  </si>
  <si>
    <t>別表三(六)</t>
  </si>
  <si>
    <t>別表三(七)</t>
  </si>
  <si>
    <t>課税除外とされる不動産特定共同事業契約に係る事業参加者から取得した短期所有に係る土地等の譲渡益に関する明細書</t>
  </si>
  <si>
    <t>別表三の二</t>
  </si>
  <si>
    <t>連結特定同族会社の連結留保金額に対する税額の計算に関する明細書</t>
  </si>
  <si>
    <t>別表三の二付表一</t>
  </si>
  <si>
    <t>別表三の二付表二</t>
  </si>
  <si>
    <t>連結特定同族会社の連結留保金額に対する税額の個別帰属額の計算に関する明細書</t>
  </si>
  <si>
    <t>別表三の二付表三</t>
  </si>
  <si>
    <t>別表四</t>
  </si>
  <si>
    <t>所得の金額の計算に関する明細書</t>
  </si>
  <si>
    <t>所得の金額の計算に関する明細書(簡易様式)</t>
  </si>
  <si>
    <t>別表四の二</t>
  </si>
  <si>
    <t>連結所得の金額の計算に関する明細書</t>
  </si>
  <si>
    <t>別表四の二付表</t>
  </si>
  <si>
    <t>個別所得の金額の計算に関する明細書</t>
  </si>
  <si>
    <t>別表五(一)</t>
  </si>
  <si>
    <t>利益積立金額及び資本金等の額の計算に関する明細書</t>
  </si>
  <si>
    <t>別表五(一)付表</t>
  </si>
  <si>
    <t>種類資本金額の計算に関する明細書</t>
  </si>
  <si>
    <t>別表五(二)</t>
  </si>
  <si>
    <t>租税公課の納付状況等に関する明細書</t>
  </si>
  <si>
    <t>別表五の二(一)</t>
  </si>
  <si>
    <t>連結利益積立金額の計算に関する明細書</t>
  </si>
  <si>
    <t>別表五の二(一)付表一</t>
  </si>
  <si>
    <t>連結個別利益積立金額及び連結個別資本金等の額の計算に関する明細書</t>
  </si>
  <si>
    <t>別表五の二(一)付表二</t>
  </si>
  <si>
    <t>連結子法人の株主等における帳簿価額修正額のうちその連結子法人に係る部分の金額の計算に関する明細書</t>
  </si>
  <si>
    <t>別表五の二(二)</t>
  </si>
  <si>
    <t>連結法人の租税公課の納付状況等に関する明細書</t>
  </si>
  <si>
    <t>別表五の二(二)付表</t>
  </si>
  <si>
    <t>各連結法人の租税公課の納付状況等に関する明細書</t>
  </si>
  <si>
    <t>別表六(一)</t>
  </si>
  <si>
    <t>別表六(二)</t>
  </si>
  <si>
    <t>別表六(二)付表一</t>
  </si>
  <si>
    <t>別表六(二)付表二</t>
  </si>
  <si>
    <t>別表六(二)付表三</t>
  </si>
  <si>
    <t>別表六(二)付表四</t>
  </si>
  <si>
    <t>別表六(二の二)</t>
  </si>
  <si>
    <t>当期の控除対象外国法人税額又は個別控除対象外国法人税額に関する明細書</t>
  </si>
  <si>
    <t>別表六(三)</t>
  </si>
  <si>
    <t>別表六(三)付表一</t>
  </si>
  <si>
    <t>地方税の控除限度額の計算の特例に関する明細書</t>
  </si>
  <si>
    <t>別表六(三)付表二</t>
  </si>
  <si>
    <t>適格合併等に係る合併法人等の調整後の繰越控除余裕額又は繰越控除限度超過額等の計算に関する明細書</t>
  </si>
  <si>
    <t>別表六(三)付表三</t>
  </si>
  <si>
    <t>適格分割等に係る分割法人等の調整後の繰越控除余裕額又は繰越控除限度超過額等の計算に関する明細書</t>
  </si>
  <si>
    <t>別表六(四)</t>
  </si>
  <si>
    <t>別表六(四の二)</t>
  </si>
  <si>
    <t>別表六(五)</t>
  </si>
  <si>
    <t>利子等に係る控除対象外国法人税額又は個別控除対象外国法人税額等に関する明細書</t>
  </si>
  <si>
    <t>別表六(八)</t>
  </si>
  <si>
    <t>別表六(九)</t>
  </si>
  <si>
    <t>別表六(十)</t>
  </si>
  <si>
    <t>別表六(十一)</t>
  </si>
  <si>
    <t>別表六(十二)</t>
  </si>
  <si>
    <t>別表六(十三)</t>
  </si>
  <si>
    <t>別表六(十四)</t>
  </si>
  <si>
    <t>別表六(十五)</t>
  </si>
  <si>
    <t>別表六(十六)</t>
  </si>
  <si>
    <t>沖縄の特定地域において工業用機械等を取得した場合の法人税額の特別控除に関する明細書</t>
  </si>
  <si>
    <t>別表六(十七)</t>
  </si>
  <si>
    <t>別表六(十八)</t>
  </si>
  <si>
    <t>別表六(十九)</t>
  </si>
  <si>
    <t>別表六(二十)</t>
  </si>
  <si>
    <t>別表六(二十一)</t>
  </si>
  <si>
    <t>別表六(二十二)</t>
  </si>
  <si>
    <t>別表六(二十三)</t>
  </si>
  <si>
    <t>別表六(二十四)</t>
  </si>
  <si>
    <t>別表六(二十五)</t>
  </si>
  <si>
    <t>別表六(二十六)</t>
  </si>
  <si>
    <t>別表六(二十七)</t>
  </si>
  <si>
    <t>別表六(二十八)</t>
  </si>
  <si>
    <t>別表六(二十九)</t>
  </si>
  <si>
    <t>別表六(六)</t>
  </si>
  <si>
    <t>別表六(六)付表</t>
  </si>
  <si>
    <t>別表六(七)</t>
  </si>
  <si>
    <t>別表六(三十)</t>
  </si>
  <si>
    <t>別表六(三十一)</t>
  </si>
  <si>
    <t>別表六の二(一)</t>
  </si>
  <si>
    <t>連結事業年度における所得税額の控除に関する明細書</t>
  </si>
  <si>
    <t>別表六の二(二)</t>
  </si>
  <si>
    <t>連結事業年度における外国税額の控除に関する明細書</t>
  </si>
  <si>
    <t>別表六の二(二)付表</t>
  </si>
  <si>
    <t>各連結法人の外国税額の控除に関する明細書</t>
  </si>
  <si>
    <t>別表六の二(五)</t>
  </si>
  <si>
    <t>別表六の二(五)付表</t>
  </si>
  <si>
    <t>別表六の二(六)</t>
  </si>
  <si>
    <t>別表六の二(六)付表</t>
  </si>
  <si>
    <t>別表六の二(七)</t>
  </si>
  <si>
    <t>別表六の二(八)</t>
  </si>
  <si>
    <t>別表六の二(八)付表</t>
  </si>
  <si>
    <t>各連結法人の当期控除額の個別帰属額に関する明細書</t>
  </si>
  <si>
    <t>別表六の二(九)</t>
  </si>
  <si>
    <t>別表六の二(十)</t>
  </si>
  <si>
    <t>別表六の二(十)付表</t>
  </si>
  <si>
    <t>別表六の二(十一)</t>
  </si>
  <si>
    <t>別表六の二(十一)付表</t>
  </si>
  <si>
    <t>別表六の二(十二)</t>
  </si>
  <si>
    <t>別表六の二(十二)付表</t>
  </si>
  <si>
    <t>別表六の二(十三)</t>
  </si>
  <si>
    <t>別表六の二(十三)付表</t>
  </si>
  <si>
    <t>工業用機械等の取得価額に関する明細書</t>
  </si>
  <si>
    <t>別表六の二(十四)</t>
  </si>
  <si>
    <t>別表六の二(十四)付表</t>
  </si>
  <si>
    <t>別表六の二(十五)</t>
  </si>
  <si>
    <t>別表六の二(十五)付表</t>
  </si>
  <si>
    <t>機械等の取得価額に関する明細書</t>
  </si>
  <si>
    <t>別表六の二(十六)</t>
  </si>
  <si>
    <t>別表六の二(十六)付表</t>
  </si>
  <si>
    <t>別表六の二(十七)</t>
  </si>
  <si>
    <t>別表六の二(十八)</t>
  </si>
  <si>
    <t>別表六の二(十九)</t>
  </si>
  <si>
    <t>別表六の二(十九)付表</t>
  </si>
  <si>
    <t>別表六の二(二十)</t>
  </si>
  <si>
    <t>別表六の二(二十)付表</t>
  </si>
  <si>
    <t>別表六の二(二十一)</t>
  </si>
  <si>
    <t>別表六の二(二十一)付表</t>
  </si>
  <si>
    <t>別表六の二(二十二)</t>
  </si>
  <si>
    <t>別表六の二(二十二)付表</t>
  </si>
  <si>
    <t>別表六の二(二十三)</t>
  </si>
  <si>
    <t>別表六の二(二十四)</t>
  </si>
  <si>
    <t>別表六の二(二十四)付表</t>
  </si>
  <si>
    <t>別表六の二(二十五)</t>
  </si>
  <si>
    <t>別表六の二(二十五)付表</t>
  </si>
  <si>
    <t>別表六の二(二十六)</t>
  </si>
  <si>
    <t>別表六の二(三)</t>
  </si>
  <si>
    <t>別表六の二(三)付表</t>
  </si>
  <si>
    <t>別表六の二(四)</t>
  </si>
  <si>
    <t>別表六の三</t>
  </si>
  <si>
    <t>別表七(一)</t>
  </si>
  <si>
    <t>別表七(一)付表一</t>
  </si>
  <si>
    <t>適格組織再編成等が行われた場合の調整後の控除未済欠損金額の計算に関する明細書</t>
  </si>
  <si>
    <t>別表七(一)付表二</t>
  </si>
  <si>
    <t>別表七(一)付表三</t>
  </si>
  <si>
    <t>別表七(一)付表四</t>
  </si>
  <si>
    <t>事業を移転しない適格組織再編成等が行われた場合の控除未済欠損金額の特例に関する明細書</t>
  </si>
  <si>
    <t>別表七(二)</t>
  </si>
  <si>
    <t>更生欠損金の損金算入及び民事再生等評価換えが行われる場合の再生等欠損金の損金算入に関する明細書</t>
  </si>
  <si>
    <t>別表七(三)</t>
  </si>
  <si>
    <t>民事再生等評価換えが行われる場合以外の再生等欠損金の損金算入及び解散の場合の欠損金の損金算入に関する明細書</t>
  </si>
  <si>
    <t>別表七の二</t>
  </si>
  <si>
    <t>連結欠損金等の損金算入に関する明細書</t>
  </si>
  <si>
    <t>別表七の二付表一</t>
  </si>
  <si>
    <t>連結欠損金当期控除額及び連結欠損金個別帰属額の計算に関する明細書</t>
  </si>
  <si>
    <t>別表七の二付表二</t>
  </si>
  <si>
    <t>連結欠損金当期控除前の連結欠損金個別帰属額の調整計算に関する明細書</t>
  </si>
  <si>
    <t>別表七の二付表三</t>
  </si>
  <si>
    <t>別表七の二付表四</t>
  </si>
  <si>
    <t>別表七の二付表五</t>
  </si>
  <si>
    <t>別表八(一)</t>
  </si>
  <si>
    <t>受取配当等の益金不算入に関する明細書</t>
  </si>
  <si>
    <t>別表八(二)</t>
  </si>
  <si>
    <t>別表八の二</t>
  </si>
  <si>
    <t>連結事業年度における受取配当等の益金不算入に関する明細書</t>
  </si>
  <si>
    <t>別表八の二付表</t>
  </si>
  <si>
    <t>別表九(一)</t>
  </si>
  <si>
    <t>保険会社の契約者配当の損金算入に関する明細書</t>
  </si>
  <si>
    <t>別表九(二)</t>
  </si>
  <si>
    <t>組合事業等による組合等損失額の損金不算入又は組合等損失超過合計額の損金算入に関する明細書</t>
  </si>
  <si>
    <t>別表十(一)</t>
  </si>
  <si>
    <t>別表十(二)</t>
  </si>
  <si>
    <t>別表十(三)</t>
  </si>
  <si>
    <t>探鉱準備金又は海外探鉱準備金の損金算入及び新鉱床探鉱費又は海外新鉱床探鉱費の特別控除に関する明細書</t>
  </si>
  <si>
    <t>別表十(四)</t>
  </si>
  <si>
    <t>対外船舶運航事業者の日本船舶による収入金額に係る所得又は連結所得の金額の損金算入又は益金算入に関する明細書</t>
  </si>
  <si>
    <t>別表十(四)付表一</t>
  </si>
  <si>
    <t>日本船舶外航事業に係る所得又は連結所得の金額の計算に関する明細書</t>
  </si>
  <si>
    <t>別表十(四)付表二</t>
  </si>
  <si>
    <t>日本船舶外航事業に係る当期利益の額又は当期欠損の額の計算に関する明細書</t>
  </si>
  <si>
    <t>別表十(五)</t>
  </si>
  <si>
    <t>収用換地等及び特定事業の用地買収等の場合の所得の特別控除等に関する明細書</t>
  </si>
  <si>
    <t>別表十(六)</t>
  </si>
  <si>
    <t>別表十(七)</t>
  </si>
  <si>
    <t>別表十(八)</t>
  </si>
  <si>
    <t>別表十(九)</t>
  </si>
  <si>
    <t>特定目的信託に係る受託法人の利益の分配の額等の損金算入に関する明細書</t>
  </si>
  <si>
    <t>別表十(十)</t>
  </si>
  <si>
    <t>関西文化学術研究都市における文化学術研究交流施設の設置等を行う会社への出資に係る特別勘定の益金算入に関する明細書</t>
  </si>
  <si>
    <t>別表十の二(一)</t>
  </si>
  <si>
    <t>別表十の二(二)</t>
  </si>
  <si>
    <t>別表十一(一)</t>
  </si>
  <si>
    <t>個別評価金銭債権に係る貸倒引当金の損金算入に関する明細書</t>
  </si>
  <si>
    <t>別表十一(一の二)</t>
  </si>
  <si>
    <t>一括評価金銭債権に係る貸倒引当金の損金算入に関する明細書</t>
  </si>
  <si>
    <t>別表十一(二)</t>
  </si>
  <si>
    <t>返品調整引当金の損金算入に関する明細書</t>
  </si>
  <si>
    <t>別表十二(一)</t>
  </si>
  <si>
    <t>海外投資等損失準備金の損金算入に関する明細書</t>
  </si>
  <si>
    <t>別表十二(二)</t>
  </si>
  <si>
    <t>別表十二(十六)</t>
  </si>
  <si>
    <t>別表十二(三)</t>
  </si>
  <si>
    <t>金属鉱業等鉱害防止準備金の損金算入に関する明細書</t>
  </si>
  <si>
    <t>別表十二(四)</t>
  </si>
  <si>
    <t>別表十二(五)</t>
  </si>
  <si>
    <t>特定廃棄物最終処分場に係る特定災害防止準備金の損金算入に関する明細書</t>
  </si>
  <si>
    <t>別表十二(六)</t>
  </si>
  <si>
    <t>新幹線鉄道大規模改修準備金の損金算入に関する明細書</t>
  </si>
  <si>
    <t>別表十二(七)</t>
  </si>
  <si>
    <t>別表十二(八)</t>
  </si>
  <si>
    <t>別表十二(九)</t>
  </si>
  <si>
    <t>保険会社等の異常危険準備金の損金算入に関する明細書</t>
  </si>
  <si>
    <t>別表十二(十)</t>
  </si>
  <si>
    <t>関西国際空港用地整備準備金の損金算入に関する明細書</t>
  </si>
  <si>
    <t>別表十二(十一)</t>
  </si>
  <si>
    <t>別表十二(十二)</t>
  </si>
  <si>
    <t>別表十二(十三)</t>
  </si>
  <si>
    <t>別表十二(十四)</t>
  </si>
  <si>
    <t>再投資等準備金の損金算入に関する明細書</t>
  </si>
  <si>
    <t>別表十二(十五)</t>
  </si>
  <si>
    <t>別表十二(十七)</t>
  </si>
  <si>
    <t>別表十二(十八)</t>
  </si>
  <si>
    <t>別表十三(一)</t>
  </si>
  <si>
    <t>別表十三(二)</t>
  </si>
  <si>
    <t>保険金等で取得した固定資産等の圧縮額等の損金算入に関する明細書</t>
  </si>
  <si>
    <t>別表十三(三)</t>
  </si>
  <si>
    <t>交換により取得した資産の圧縮額の損金算入に関する明細書</t>
  </si>
  <si>
    <t>別表十三(四)</t>
  </si>
  <si>
    <t>収用換地等に伴い取得した資産の圧縮額等の損金算入に関する明細書</t>
  </si>
  <si>
    <t>別表十三(五)</t>
  </si>
  <si>
    <t>特定の資産の買換えにより取得した資産の圧縮額等の損金算入に関する明細書</t>
  </si>
  <si>
    <t>別表十三(六)</t>
  </si>
  <si>
    <t>特定の交換分合により取得した土地等の圧縮額の損金算入に関する明細書</t>
  </si>
  <si>
    <t>別表十三(七)</t>
  </si>
  <si>
    <t>特定普通財産とその隣接する土地等の交換に伴い取得した特定普通財産の圧縮額の損金算入に関する明細書</t>
  </si>
  <si>
    <t>別表十三(八)</t>
  </si>
  <si>
    <t>平成21年及び平成22年に先行取得をした土地等の圧縮額の損金算入に関する明細書</t>
  </si>
  <si>
    <t>別表十三(九)</t>
  </si>
  <si>
    <t>賦課金で取得した試験研究用資産の圧縮額の損金算入に関する明細書</t>
  </si>
  <si>
    <t>別表十三(十)</t>
  </si>
  <si>
    <t>転廃業助成金等で取得した固定資産等の圧縮額等の損金算入に関する明細書</t>
  </si>
  <si>
    <t>別表十四(一)</t>
  </si>
  <si>
    <t>民事再生等評価換えによる資産の評価損益に関する明細書</t>
  </si>
  <si>
    <t>別表十四(二)</t>
  </si>
  <si>
    <t>寄附金の損金算入に関する明細書</t>
  </si>
  <si>
    <t>別表十四(二)付表</t>
  </si>
  <si>
    <t>公益社団法人又は公益財団法人の寄附金の公益法人特別限度額の計算に関する明細書</t>
  </si>
  <si>
    <t>別表十四(三)</t>
  </si>
  <si>
    <t>別表十四(四)</t>
  </si>
  <si>
    <t>新株予約権に関する明細書</t>
  </si>
  <si>
    <t>別表十四(五)</t>
  </si>
  <si>
    <t>完全支配関係がある法人の間の取引の損益の調整に関する明細書</t>
  </si>
  <si>
    <t>別表十四(六)</t>
  </si>
  <si>
    <t>特定資産譲渡等損失額の損金不算入に関する明細書</t>
  </si>
  <si>
    <t>別表十四(六)付表一</t>
  </si>
  <si>
    <t>別表十四(六)付表二</t>
  </si>
  <si>
    <t>別表十四(六)付表三</t>
  </si>
  <si>
    <t>別表十四(七)</t>
  </si>
  <si>
    <t>別表十四(八)</t>
  </si>
  <si>
    <t>別表十四の二</t>
  </si>
  <si>
    <t>連結事業年度における寄附金の損金算入に関する明細書</t>
  </si>
  <si>
    <t>別表十五</t>
  </si>
  <si>
    <t>交際費等の損金算入に関する明細書</t>
  </si>
  <si>
    <t>別表十五の二</t>
  </si>
  <si>
    <t>別表十六(一)</t>
  </si>
  <si>
    <t>旧定額法又は定額法による減価償却資産の償却額の計算に関する明細書</t>
  </si>
  <si>
    <t>別表十六(二)</t>
  </si>
  <si>
    <t>旧定率法又は定率法による減価償却資産の償却額の計算に関する明細書</t>
  </si>
  <si>
    <t>別表十六(三)</t>
  </si>
  <si>
    <t>旧生産高比例法又は生産高比例法による鉱業用減価償却資産の償却額の計算に関する明細書</t>
  </si>
  <si>
    <t>別表十六(四)</t>
  </si>
  <si>
    <t>別表十六(五)</t>
  </si>
  <si>
    <t>取替法による取替資産の償却額の計算に関する明細書</t>
  </si>
  <si>
    <t>別表十六(六)</t>
  </si>
  <si>
    <t>繰延資産の償却額の計算に関する明細書</t>
  </si>
  <si>
    <t>別表十六(七)</t>
  </si>
  <si>
    <t>少額減価償却資産の取得価額の損金算入の特例に関する明細書</t>
  </si>
  <si>
    <t>別表十六(八)</t>
  </si>
  <si>
    <t>一括償却資産の損金算入に関する明細書</t>
  </si>
  <si>
    <t>別表十六(九)</t>
  </si>
  <si>
    <t>特別償却準備金の損金算入に関する明細書</t>
  </si>
  <si>
    <t>別表十六(十)</t>
  </si>
  <si>
    <t>資産に係る控除対象外消費税額等の損金算入に関する明細書</t>
  </si>
  <si>
    <t>別表十六(十一)</t>
  </si>
  <si>
    <t>非適格合併等に係る調整勘定の計算の明細書</t>
  </si>
  <si>
    <t>別表十七(一)</t>
  </si>
  <si>
    <t>別表十七(一)付表</t>
  </si>
  <si>
    <t>国外支配株主等及び特定債券現先取引等に関する明細書</t>
  </si>
  <si>
    <t>別表十七(二)</t>
  </si>
  <si>
    <t>別表十七(二の二)</t>
  </si>
  <si>
    <t>別表十七(二の二)付表一</t>
  </si>
  <si>
    <t>別表十七(二の二)付表二</t>
  </si>
  <si>
    <t>別表十七(二の二)付表三</t>
  </si>
  <si>
    <t>別表十七(二の三)</t>
  </si>
  <si>
    <t>別表十七(二の三)付表</t>
  </si>
  <si>
    <t>別表十七(三)</t>
  </si>
  <si>
    <t>特定外国子会社等に係る課税対象金額又は個別課税対象金額の計算に関する明細書</t>
  </si>
  <si>
    <t>別表十七(三)付表一</t>
  </si>
  <si>
    <t>特定外国子会社等の判定に関する明細書</t>
  </si>
  <si>
    <t>別表十七(三)付表二</t>
  </si>
  <si>
    <t>統括会社及び被統括会社の状況等に関する明細書</t>
  </si>
  <si>
    <t>別表十七(三の二)</t>
  </si>
  <si>
    <t>別表十七(三の三)</t>
  </si>
  <si>
    <t>特定外国子会社等の課税対象金額等に係る控除対象外国法人税額又は個別課税対象金額等に係る個別控除対象外国法人税額の計算に関する明細書</t>
  </si>
  <si>
    <t>別表十七(三の四)</t>
  </si>
  <si>
    <t>特定課税対象金額等又は特定個別課税対象金額等がある場合の外国法人から受ける配当等の益金不算入額等の計算に関する明細書</t>
  </si>
  <si>
    <t>別表十七(三の四)付表一</t>
  </si>
  <si>
    <t>適格組織再編成に係る合併法人等の調整後の課税済金額等の計算に関する明細書</t>
  </si>
  <si>
    <t>別表十七(三の四)付表二</t>
  </si>
  <si>
    <t>適格分割等に係る分割法人等の調整後の課税済金額等の計算に関する明細書</t>
  </si>
  <si>
    <t>別表十七(三の五)</t>
  </si>
  <si>
    <t>間接特定課税対象金額又は間接特定個別課税対象金額の計算に関する明細書</t>
  </si>
  <si>
    <t>別表十七(三の六)</t>
  </si>
  <si>
    <t>特殊関係内国法人の状況等に関する明細書</t>
  </si>
  <si>
    <t>別表十七(三の七)</t>
  </si>
  <si>
    <t>別表十七(三の七)付表一</t>
  </si>
  <si>
    <t>別表十七(三の七)付表二</t>
  </si>
  <si>
    <t>別表十七(三の八)</t>
  </si>
  <si>
    <t>別表十七(三の九)</t>
  </si>
  <si>
    <t>別表十七(三の九)付表</t>
  </si>
  <si>
    <t>別表十七(三の十)</t>
  </si>
  <si>
    <t>別表十七(三の十)付表</t>
  </si>
  <si>
    <t>別表十七(三の十一)</t>
  </si>
  <si>
    <t>別表十七(三の十二)</t>
  </si>
  <si>
    <t>別表十七(三の十二)付表</t>
  </si>
  <si>
    <t>別表十七(三の十三)</t>
  </si>
  <si>
    <t>別表十七(四)</t>
  </si>
  <si>
    <t>別表十七の二(一)</t>
  </si>
  <si>
    <t>別表十七の二(二)</t>
  </si>
  <si>
    <t>別表十七の二(二)付表一</t>
  </si>
  <si>
    <t>別表十七の二(二)付表二</t>
  </si>
  <si>
    <t>別表十七の二(二)付表三</t>
  </si>
  <si>
    <t>別表十七の二(三)</t>
  </si>
  <si>
    <t>別表十七の二(三)付表一</t>
  </si>
  <si>
    <t>別表十七の二(三)付表二</t>
  </si>
  <si>
    <t>別表十七の三(一)</t>
  </si>
  <si>
    <t>別表十七の三(二)</t>
  </si>
  <si>
    <t>別表十七の三(二)付表</t>
  </si>
  <si>
    <t>別表十七の三(三)</t>
  </si>
  <si>
    <t>別表十八</t>
  </si>
  <si>
    <t>別表十八の二</t>
  </si>
  <si>
    <t>別表十八の三</t>
  </si>
  <si>
    <t>別表十九</t>
  </si>
  <si>
    <t>別表二十(一)</t>
  </si>
  <si>
    <t>別表二十(二)</t>
  </si>
  <si>
    <t>貸借対照表</t>
  </si>
  <si>
    <t>損益計算書</t>
  </si>
  <si>
    <t>損益計算書(製造原価報告書等を含む。)</t>
  </si>
  <si>
    <t>損益金の処分表</t>
  </si>
  <si>
    <t>株主資本等変動計算書</t>
  </si>
  <si>
    <t>社員資本等変動計算書</t>
  </si>
  <si>
    <t>個別注記表</t>
  </si>
  <si>
    <t>勘定科目内訳明細</t>
  </si>
  <si>
    <t>預貯金等の内訳書</t>
  </si>
  <si>
    <t>受取手形の内訳書</t>
  </si>
  <si>
    <t>売掛金(未収入金)の内訳書</t>
  </si>
  <si>
    <t>仮払金(前渡金)の内訳書/貸付金及び受取利息の内訳書</t>
  </si>
  <si>
    <t>棚卸資産(商品又は製品、半製品、仕掛品、原材料、貯蔵品)の内訳書</t>
  </si>
  <si>
    <t>有価証券の内訳書</t>
  </si>
  <si>
    <t>固定資産(土地、土地の上に存する権利及び建物に限る。)の内訳書</t>
  </si>
  <si>
    <t>支払手形の内訳書</t>
  </si>
  <si>
    <t>買掛金(未払金・未払費用)の内訳書</t>
  </si>
  <si>
    <t>仮受金(前受金・預り金)の内訳書/源泉所得税預り金の内訳</t>
  </si>
  <si>
    <t>借入金及び支払利子の内訳書</t>
  </si>
  <si>
    <t>土地の売上高等の内訳書</t>
  </si>
  <si>
    <t>売上高等の事業所別内訳書</t>
  </si>
  <si>
    <t>役員給与等の内訳書</t>
  </si>
  <si>
    <t>地代家賃等の内訳書/工業所有権等の使用料の内訳書</t>
  </si>
  <si>
    <t>雑益、雑損失等の内訳書</t>
  </si>
  <si>
    <t>事業概況書</t>
  </si>
  <si>
    <t>会社事業概況書</t>
  </si>
  <si>
    <t>会社事業概況書(総括表)</t>
  </si>
  <si>
    <t>会社事業概況書(子会社の状況)</t>
  </si>
  <si>
    <t>会社事業概況書(コンピュータ処理の概要)</t>
  </si>
  <si>
    <t>会社事業概況書(海外取引等の概要)</t>
  </si>
  <si>
    <t>会社事業概況書(外国法人)</t>
  </si>
  <si>
    <t>会社事業概況書(連結子法人)</t>
  </si>
  <si>
    <t>添付書類送付書</t>
  </si>
  <si>
    <t>個別帰属額等の一覧表</t>
  </si>
  <si>
    <t>添付書面</t>
  </si>
  <si>
    <t>税理士法第33条の2第2項に規定する添付書面(平成20年9月1日以降提出分)</t>
  </si>
  <si>
    <t>税理士法第33条の2第1項に規定する添付書面(平成20年9月1日以降提出分)</t>
  </si>
  <si>
    <t>電子申告データ追加送信表</t>
  </si>
  <si>
    <t>事業年度分の適用額明細書</t>
  </si>
  <si>
    <t>特別償却の付表(十六)</t>
    <rPh sb="9" eb="10">
      <t>６</t>
    </rPh>
    <phoneticPr fontId="6"/>
  </si>
  <si>
    <t>特別償却の付表(十八)</t>
    <rPh sb="9" eb="10">
      <t>ハチ</t>
    </rPh>
    <phoneticPr fontId="6"/>
  </si>
  <si>
    <t>特別償却の付表(十九)</t>
    <rPh sb="9" eb="10">
      <t>キュウ</t>
    </rPh>
    <phoneticPr fontId="6"/>
  </si>
  <si>
    <t>特別償却の付表(二十)</t>
    <rPh sb="8" eb="10">
      <t>ニジュウ</t>
    </rPh>
    <phoneticPr fontId="6"/>
  </si>
  <si>
    <t>特別償却の付表(二十一)</t>
    <rPh sb="8" eb="11">
      <t>２１</t>
    </rPh>
    <phoneticPr fontId="6"/>
  </si>
  <si>
    <t>特別償却の付表(二十二)</t>
    <rPh sb="10" eb="11">
      <t>ニ</t>
    </rPh>
    <phoneticPr fontId="6"/>
  </si>
  <si>
    <t>特別償却の付表(二十三)</t>
    <rPh sb="10" eb="11">
      <t>サン</t>
    </rPh>
    <phoneticPr fontId="6"/>
  </si>
  <si>
    <t>特別償却の付表(二十四)</t>
    <rPh sb="0" eb="2">
      <t>トクベツ</t>
    </rPh>
    <rPh sb="2" eb="4">
      <t>ショウキャク</t>
    </rPh>
    <rPh sb="5" eb="7">
      <t>フヒョウ</t>
    </rPh>
    <rPh sb="8" eb="11">
      <t>ニジュウヨン</t>
    </rPh>
    <phoneticPr fontId="6"/>
  </si>
  <si>
    <t>特別償却の付表(二十五)</t>
    <rPh sb="10" eb="11">
      <t>５</t>
    </rPh>
    <phoneticPr fontId="6"/>
  </si>
  <si>
    <t>特別償却の付表(二十六)</t>
    <rPh sb="10" eb="11">
      <t>ロク</t>
    </rPh>
    <phoneticPr fontId="6"/>
  </si>
  <si>
    <t>特別償却の付表(二十七)</t>
    <rPh sb="10" eb="11">
      <t>ナナ</t>
    </rPh>
    <phoneticPr fontId="6"/>
  </si>
  <si>
    <t>キーワード</t>
    <phoneticPr fontId="4"/>
  </si>
  <si>
    <t>別表・付表番号等</t>
    <rPh sb="0" eb="2">
      <t>ベッピョウ</t>
    </rPh>
    <rPh sb="3" eb="5">
      <t>フヒョウ</t>
    </rPh>
    <rPh sb="5" eb="7">
      <t>バンゴウ</t>
    </rPh>
    <rPh sb="7" eb="8">
      <t>トウ</t>
    </rPh>
    <phoneticPr fontId="4"/>
  </si>
  <si>
    <t>ＡＮＤ</t>
    <phoneticPr fontId="2"/>
  </si>
  <si>
    <t>帳票名称</t>
    <rPh sb="0" eb="2">
      <t>チョウヒョウ</t>
    </rPh>
    <rPh sb="2" eb="4">
      <t>メイショウ</t>
    </rPh>
    <phoneticPr fontId="4"/>
  </si>
  <si>
    <t>キーワードによる検索結果</t>
    <rPh sb="8" eb="10">
      <t>ケンサク</t>
    </rPh>
    <rPh sb="10" eb="12">
      <t>ケッカ</t>
    </rPh>
    <phoneticPr fontId="4"/>
  </si>
  <si>
    <t>対応状況</t>
    <rPh sb="0" eb="2">
      <t>タイオウ</t>
    </rPh>
    <rPh sb="2" eb="4">
      <t>ジョウキョウ</t>
    </rPh>
    <phoneticPr fontId="4"/>
  </si>
  <si>
    <t>優良住宅地等のための譲渡に該当しないこととなった土地等の譲渡に係る譲渡利益金額に対する税額の計算に関する明細書</t>
  </si>
  <si>
    <t>課税除外とされる買取仲介に係る短期所有に係る土地等の譲渡益に関する明細書</t>
  </si>
  <si>
    <t>所得の金額の計算に関する明細書(次葉)</t>
  </si>
  <si>
    <t>所得の金額の計算に関する明細書(外国法人二枚目用)</t>
  </si>
  <si>
    <t>所得の金額の計算に関する明細書(外国法人二枚目用)(次葉)</t>
  </si>
  <si>
    <t>連結所得の金額の計算に関する明細書(次葉)</t>
  </si>
  <si>
    <t>個別所得の金額の計算に関する明細書(次葉)</t>
  </si>
  <si>
    <t>所得税額の控除に関する明細書</t>
  </si>
  <si>
    <t>外国税額の繰越控除余裕額又は繰越控除限度超過額等の計算に関する明細書</t>
  </si>
  <si>
    <t>控除対象外国法人税額又は個別控除対象外国法人税額に関する明細書</t>
  </si>
  <si>
    <t>中小企業者等が機械等を取得した場合の法人税額の特別控除に関する明細書</t>
  </si>
  <si>
    <t>法人税の額から控除される特別控除額に関する明細書</t>
  </si>
  <si>
    <t>中小連結法人が機械等を取得した場合の法人税額の特別控除に関する明細書</t>
  </si>
  <si>
    <t>国家戦略特別区域において機械等を取得した場合の法人税額の特別控除に関する明細書</t>
  </si>
  <si>
    <t>国際戦略総合特別区域において機械等を取得した場合の法人税額の特別控除に関する明細書</t>
  </si>
  <si>
    <t>調整前個別帰属法人税額の計算に関する明細書</t>
  </si>
  <si>
    <t>特定税額控除規定の適用可否の判定に関する明細書</t>
  </si>
  <si>
    <t>沖縄の認定法人の所得の特別控除に関する明細書</t>
  </si>
  <si>
    <t>特定目的会社の支払配当の損金算入に関する明細書</t>
  </si>
  <si>
    <t>収用換地等及び特定事業の用地買収等の場合の連結所得の特別控除等並びに資産の譲渡に係る特別控除額の損金不算入に関する明細書</t>
  </si>
  <si>
    <t>廃棄物最終処分場に係る特定災害防止準備金の損金算入に関する明細書</t>
  </si>
  <si>
    <t>特別修繕準備金の損金算入に関する明細書</t>
  </si>
  <si>
    <t>農業経営基盤強化準備金の損金算入及び認定計画等に定めるところに従い取得した農用地等の圧縮額の損金算入に関する明細書</t>
  </si>
  <si>
    <t>岩石採取場及び露天石炭採掘場に係る特定災害防止準備金の益金算入に関する明細書</t>
  </si>
  <si>
    <t>特定外国子会社等に係る部分課税対象金額又は個別部分課税対象金額の計算に関する明細書</t>
  </si>
  <si>
    <t>各連結事業年度の連結法人税の個別帰属額の届出書</t>
  </si>
  <si>
    <t>法人事業概況説明書</t>
  </si>
  <si>
    <t>仮決算をした場合の連結中間申告に係る財務諸表等送信表</t>
  </si>
  <si>
    <t>９月</t>
    <rPh sb="1" eb="2">
      <t>ガツ</t>
    </rPh>
    <phoneticPr fontId="4"/>
  </si>
  <si>
    <t>１月</t>
    <rPh sb="1" eb="2">
      <t>ガツ</t>
    </rPh>
    <phoneticPr fontId="4"/>
  </si>
  <si>
    <t>別表・付表番号等
（漢数字）</t>
    <rPh sb="0" eb="2">
      <t>ベッピョウ</t>
    </rPh>
    <rPh sb="3" eb="5">
      <t>フヒョウ</t>
    </rPh>
    <rPh sb="5" eb="7">
      <t>バンゴウ</t>
    </rPh>
    <rPh sb="7" eb="8">
      <t>ナド</t>
    </rPh>
    <rPh sb="10" eb="13">
      <t>カンスウジ</t>
    </rPh>
    <phoneticPr fontId="2"/>
  </si>
  <si>
    <t>所得の金額の計算に関する明細書(外国法人二枚目用)(簡易様式)</t>
  </si>
  <si>
    <t>清算所得の金額の計算に関する明細書</t>
  </si>
  <si>
    <t>国外支配株主等に係る負債の利子等の損金算入に関する明細書</t>
  </si>
  <si>
    <t>個別帰属額の届出書</t>
  </si>
  <si>
    <t>個別帰属額の届出書付表</t>
  </si>
  <si>
    <t>各連結事業年度の連結地方法人税の個別帰属額の計算に関する明細書</t>
    <rPh sb="0" eb="1">
      <t>カク</t>
    </rPh>
    <rPh sb="1" eb="3">
      <t>レンケツ</t>
    </rPh>
    <rPh sb="3" eb="5">
      <t>ジギョウ</t>
    </rPh>
    <rPh sb="5" eb="7">
      <t>ネンド</t>
    </rPh>
    <rPh sb="8" eb="10">
      <t>レンケツ</t>
    </rPh>
    <rPh sb="10" eb="12">
      <t>チホウ</t>
    </rPh>
    <rPh sb="12" eb="15">
      <t>ホウジンゼイ</t>
    </rPh>
    <rPh sb="16" eb="18">
      <t>コベツ</t>
    </rPh>
    <rPh sb="18" eb="20">
      <t>キゾク</t>
    </rPh>
    <rPh sb="20" eb="21">
      <t>ガク</t>
    </rPh>
    <rPh sb="22" eb="24">
      <t>ケイサン</t>
    </rPh>
    <rPh sb="25" eb="26">
      <t>カン</t>
    </rPh>
    <rPh sb="28" eb="31">
      <t>メイサイショ</t>
    </rPh>
    <phoneticPr fontId="6"/>
  </si>
  <si>
    <t>利益処分表</t>
    <rPh sb="4" eb="5">
      <t>ヒョウ</t>
    </rPh>
    <phoneticPr fontId="6"/>
  </si>
  <si>
    <t>特別償却の付表(十五)</t>
  </si>
  <si>
    <t>特別償却の付表(十七)</t>
    <rPh sb="9" eb="10">
      <t>７</t>
    </rPh>
    <phoneticPr fontId="6"/>
  </si>
  <si>
    <t>連結事業年度分の適用額明細書</t>
    <phoneticPr fontId="6"/>
  </si>
  <si>
    <t>連結事業年度分の適用額明細書</t>
    <phoneticPr fontId="6"/>
  </si>
  <si>
    <t>特別償却の付表(一)</t>
    <phoneticPr fontId="6"/>
  </si>
  <si>
    <t>特別償却の付表(三)</t>
    <phoneticPr fontId="6"/>
  </si>
  <si>
    <t>特別償却の付表(四)</t>
    <phoneticPr fontId="6"/>
  </si>
  <si>
    <t>特別償却の付表(五)</t>
    <phoneticPr fontId="6"/>
  </si>
  <si>
    <t>特別償却の付表(六)</t>
    <phoneticPr fontId="6"/>
  </si>
  <si>
    <t>特別償却の付表(七)</t>
    <phoneticPr fontId="6"/>
  </si>
  <si>
    <t>特別償却の付表(八)</t>
    <phoneticPr fontId="6"/>
  </si>
  <si>
    <t>特別償却の付表(九)</t>
    <phoneticPr fontId="6"/>
  </si>
  <si>
    <t>特別償却の付表(十)</t>
    <phoneticPr fontId="6"/>
  </si>
  <si>
    <t>特別償却の付表(十一)</t>
    <phoneticPr fontId="6"/>
  </si>
  <si>
    <t>特別償却の付表(十二)</t>
    <phoneticPr fontId="6"/>
  </si>
  <si>
    <t>特別償却の付表(十三)</t>
    <phoneticPr fontId="6"/>
  </si>
  <si>
    <t>特別償却の付表(十四)</t>
    <phoneticPr fontId="6"/>
  </si>
  <si>
    <t>特別償却の付表(震一)</t>
    <phoneticPr fontId="6"/>
  </si>
  <si>
    <t>特別償却の付表(震一の二)</t>
    <phoneticPr fontId="6"/>
  </si>
  <si>
    <t>特別償却の付表(震一の三)</t>
    <phoneticPr fontId="6"/>
  </si>
  <si>
    <t>特別償却の付表(震二)</t>
    <phoneticPr fontId="6"/>
  </si>
  <si>
    <t>特別償却の付表(震三)</t>
    <phoneticPr fontId="6"/>
  </si>
  <si>
    <t>特別償却の付表(震四)</t>
    <phoneticPr fontId="6"/>
  </si>
  <si>
    <t>特別償却の付表(震五)</t>
    <phoneticPr fontId="6"/>
  </si>
  <si>
    <t>別紙様式1</t>
    <phoneticPr fontId="6"/>
  </si>
  <si>
    <t>別紙様式2</t>
    <phoneticPr fontId="6"/>
  </si>
  <si>
    <t>付表</t>
    <phoneticPr fontId="6"/>
  </si>
  <si>
    <t>付表</t>
    <phoneticPr fontId="6"/>
  </si>
  <si>
    <t>付表</t>
    <phoneticPr fontId="6"/>
  </si>
  <si>
    <t>別表一(次葉)</t>
  </si>
  <si>
    <t>別表一の二(次葉)</t>
  </si>
  <si>
    <t>別表一の三(次葉)</t>
  </si>
  <si>
    <t>別表四(簡易様式)</t>
  </si>
  <si>
    <t>別表四(次葉)</t>
  </si>
  <si>
    <t>別表四の二(次葉)</t>
  </si>
  <si>
    <t>別表四の二付表(次葉)</t>
  </si>
  <si>
    <t>別表五の二(一)(次葉)</t>
  </si>
  <si>
    <t>別表五の二(一)付表一(次葉)</t>
  </si>
  <si>
    <t>別表六(五の二)</t>
  </si>
  <si>
    <t>別表六(二十)付表</t>
  </si>
  <si>
    <t>別表六(三十二)</t>
  </si>
  <si>
    <t>別表六の二(二の二)</t>
  </si>
  <si>
    <t>別表六の二(十七)付表一</t>
  </si>
  <si>
    <t>別表六の二(十七)付表二</t>
  </si>
  <si>
    <t>別表六の二(十七)付表三</t>
  </si>
  <si>
    <t>別表六の二(十八)付表</t>
  </si>
  <si>
    <t>別表六の二(二十六)付表</t>
  </si>
  <si>
    <t>別表六の二(二十七)</t>
  </si>
  <si>
    <t>別表八(三)</t>
  </si>
  <si>
    <t>別表十(六)付表</t>
  </si>
  <si>
    <t>別表十(九)付表</t>
  </si>
  <si>
    <t>別表十(十一)</t>
  </si>
  <si>
    <t>別表十の二(三)</t>
  </si>
  <si>
    <t>別表十の二(三)付表</t>
  </si>
  <si>
    <t>別表十七(二の四)</t>
  </si>
  <si>
    <t>別表十七(二の五)</t>
  </si>
  <si>
    <t>別表十七(二の五)付表</t>
  </si>
  <si>
    <t>別表十七の二(四)</t>
  </si>
  <si>
    <t>別表十七の二(四)付表</t>
  </si>
  <si>
    <t>別表二十(三)</t>
  </si>
  <si>
    <t>別表二十(四)</t>
  </si>
  <si>
    <t>各事業年度の所得に係る申告書-外国法人の分</t>
  </si>
  <si>
    <t>退職年金等積立金に係る申告書-退職年金業務等を行う法人の分</t>
  </si>
  <si>
    <t>清算所得に係る申告書-清算事業年度予納申告分</t>
  </si>
  <si>
    <t>清算所得に係る申告書-残余財産分配等予納及び清算確定申告分</t>
  </si>
  <si>
    <t>各事業年度の所得に係る申告書-外国法人の分(次葉)</t>
  </si>
  <si>
    <t>特定同族会社の留保金額から控除する留保控除額の計算に関する明細書</t>
  </si>
  <si>
    <t>課税除外とされる短期所有に係る土地等(面積1,000平方ﾒｰﾄﾙ以上のもの)の譲渡に係る対価の額等に関する明細書</t>
  </si>
  <si>
    <t>課税除外とされる短期所有に係る土地(面積1,000平方ﾒｰﾄﾙ未満のもの)の譲渡に係る対価の額等に関する明細書</t>
  </si>
  <si>
    <t>連結特定同族会社の連結留保金額から控除する連結留保控除額の計算に関する明細書</t>
  </si>
  <si>
    <t>連結特定同族会社の留保金個別帰属額から控除する留保控除個別帰属額の計算に関する明細書</t>
  </si>
  <si>
    <t>連結利益積立金額の計算に関する明細書(次葉)</t>
  </si>
  <si>
    <t>連結個別利益積立金額及び連結個別資本金等の額の計算に関する明細書(次葉)</t>
  </si>
  <si>
    <t>内国法人の外国税額の控除に関する明細書</t>
  </si>
  <si>
    <t>国外事業所等帰属所得に係る所得の金額の計算に関する明細書</t>
  </si>
  <si>
    <t>国外事業所等に帰せられるべき資本に対応する負債の利子の損金不算入額の計算及び銀行等の資本に係る負債の利子の損金算入額の計算に関する明細書</t>
  </si>
  <si>
    <t>国外事業所等帰属資本相当額の計算に関する明細書</t>
  </si>
  <si>
    <t>保険会社の投資資産超過額に係る投資収益の益金不算入に関する明細書</t>
  </si>
  <si>
    <t>外国子会社配当益金不算入の対象とならない損金算入配当等に対応する控除対象外国法人税額又は個別控除対象外国法人税額に関する明細書</t>
  </si>
  <si>
    <t>分配時調整外国税相当額の控除に関する明細書</t>
  </si>
  <si>
    <t>前期繰越分に係る当期税額控除可能額及び調整前法人税額超過構成額に関する明細書</t>
  </si>
  <si>
    <t>試験研究費の総額に係る法人税額の特別控除に関する明細書</t>
  </si>
  <si>
    <t>中小企業者等の試験研究費に係る法人税額の特別控除に関する明細書</t>
  </si>
  <si>
    <t>試験研究を行った場合の法人税額の特別控除における比較試験研究費の額及び平均売上金額の計算に関する明細書</t>
  </si>
  <si>
    <t>特別試験研究費に係る法人税額の特別控除に関する明細書</t>
  </si>
  <si>
    <t>ｴﾈﾙｷﾞｰ環境負荷低減推進設備等を取得した場合の法人税額の特別控除に関する明細書</t>
  </si>
  <si>
    <t>高度省ｴﾈﾙｷﾞｰ増進設備等を取得した場合の法人税額の特別控除に関する明細書</t>
  </si>
  <si>
    <t>地域経済牽引事業の促進区域内において特定事業用機械等を取得した場合の法人税額の特別控除に関する明細書</t>
  </si>
  <si>
    <t>地方活力向上地域等において特定建物等を取得した場合の法人税額の特別控除に関する明細書</t>
  </si>
  <si>
    <t>地方活力向上地域等において雇用者の数が増加した場合の法人税額の特別控除に関する明細書</t>
  </si>
  <si>
    <t>基準雇用者数等､給与等支給額及び比較給与等支給額の計算に関する明細書</t>
  </si>
  <si>
    <t>認定地方公共団体の寄附活用事業に関連する寄附をした場合の法人税額の特別控除に関する明細書</t>
  </si>
  <si>
    <t>特定中小企業者等が経営改善設備を取得した場合の法人税額の特別控除に関する明細書</t>
  </si>
  <si>
    <t>中小企業者等が特定経営力向上設備等を取得した場合の法人税額の特別控除に関する明細書</t>
  </si>
  <si>
    <t>給与等の引上げ及び設備投資を行った場合の法人税額の特別控除に関する明細書</t>
  </si>
  <si>
    <t>中小企業者等が給与等の引上げを行った場合の法人税額の特別控除に関する明細書</t>
  </si>
  <si>
    <t>給与等の引上げ及び設備投資を行った場合等の法人税額の特別控除における雇用者給与等支給増加重複控除額の計算に関する明細書</t>
  </si>
  <si>
    <t>認定特定高度情報通信技術活用設備を取得した場合の法人税額の特別控除に関する明細書</t>
  </si>
  <si>
    <t>革新的情報産業活用設備を取得した場合の法人税額の特別控除に関する明細書</t>
  </si>
  <si>
    <t>復興産業集積区域等において機械等を取得した場合の法人税額の特別控除､企業立地促進区域において機械等を取得した場合の法人税額の特別控除又は避難解除区域等において機械等を取得した場合の法人税額の特別控除に</t>
  </si>
  <si>
    <t>復興産業集積区域において被災雇用者等を雇用した場合の法人税額の特別控除､企業立地促進区域において避難対象雇用者等を雇用した場合の法人税額の特別控除又は避難解除区域等において避難対象雇用者等を雇用した場</t>
  </si>
  <si>
    <t>ﾘｰｽ特別控除取戻税額に関する明細書</t>
  </si>
  <si>
    <t>ﾘｰｽ資産の使用状況等に関する明細書</t>
  </si>
  <si>
    <t>連結事業年度における分配時調整外国税相当額の控除及び各連結法人の地方法人税の額から控除する分配時調整外国税相当額の個別帰属額の計算に関する明細書</t>
  </si>
  <si>
    <t>前期繰越分に係る当期税額控除可能額及び調整前連結税額超過構成額に関する明細書</t>
  </si>
  <si>
    <t>中小連結法人の試験研究費に係る法人税額の特別控除に関する明細書</t>
  </si>
  <si>
    <t>試験研究を行った場合の法人税額の特別控除における各連結法人の比較試験研究費の額及び平均売上金額の計算に関する明細書</t>
  </si>
  <si>
    <t>高度省ｴﾈﾙｷﾞｰ増進設備等の取得価額に関する明細書</t>
  </si>
  <si>
    <t>特定事業用機械等の取得価額に関する明細書</t>
  </si>
  <si>
    <t>特定建物等の取得価額に関する明細書</t>
  </si>
  <si>
    <t>各連結法人の基準雇用者数等､給与等支給額及び比較給与等支給額の計算に関する明細書</t>
  </si>
  <si>
    <t>地方事業所特別税額控除限度額に係る加算対象税額控除限度額の計算に関する明細書</t>
  </si>
  <si>
    <t>特定中小連結法人が経営改善設備を取得した場合の法人税額の特別控除に関する明細書</t>
  </si>
  <si>
    <t>経営改善設備の取得価額に関する明細書</t>
  </si>
  <si>
    <t>中小連結法人が特定経営力向上設備等を取得した場合の法人税額の特別控除に関する明細書</t>
  </si>
  <si>
    <t>特定経営力向上設備等の取得価額に関する明細書</t>
  </si>
  <si>
    <t>中小連結法人が給与等の引上げを行った場合の法人税額の特別控除に関する明細書</t>
  </si>
  <si>
    <t>給与等の引上げ及び設備投資を行った場合等の法人税額の特別控除における各連結法人の個別給与控除額の計算に関する明細書</t>
  </si>
  <si>
    <t>認定特定高度情報通信技術活用設備の取得価額に関する明細書</t>
  </si>
  <si>
    <t>革新的情報産業活用設備の取得価額及び継続雇用者給与等支給額等の計算に関する明細書</t>
  </si>
  <si>
    <t>外国法人の外国税額の控除に関する明細書</t>
  </si>
  <si>
    <t>欠損金又は災害損失金の損金算入等に関する明細書</t>
  </si>
  <si>
    <t>合併等前二年以内適格合併等が行われていた場合の特定資産譲渡等損失額の計算に関する明細書</t>
  </si>
  <si>
    <t>共同事業を行うための適格組織再編成等に該当しない場合の引継対象未処理欠損金額又は控除未済欠損金額の特例に関する明細書</t>
  </si>
  <si>
    <t>連結法人の災害により生じた損失の額等の計算に関する明細書</t>
  </si>
  <si>
    <t>外国子会社から受ける配当等の益金不算入等に関する明細書</t>
  </si>
  <si>
    <t>特定支配関係のある他の法人から受ける対象配当等の額等に関する明細書</t>
  </si>
  <si>
    <t>連結事業年度における受取配当等の益金不算入の個別帰属額の計算に関する明細書</t>
  </si>
  <si>
    <t>国家戦略特別区域における指定法人の所得又は連結所得の特別控除に関する明細書</t>
  </si>
  <si>
    <t>特別新事業開拓事業者に対し特定事業活動として出資をした場合の特別勘定の金額の損金算入に関する明細書</t>
  </si>
  <si>
    <t>各特定株式の特別勘定の金額に関する明細書</t>
  </si>
  <si>
    <t>社会保険診療報酬に係る損金算入､農地所有適格法人の肉用牛の売却に係る所得又は連結所得の特別控除及び特定の基金に対する負担金等の損金算入に関する明細書</t>
  </si>
  <si>
    <t>投資法人の支払配当の損金算入に関する明細書</t>
  </si>
  <si>
    <t>配当可能利益の額の計算に関する明細書</t>
  </si>
  <si>
    <t>沖縄の認定法人の連結所得の特別控除に関する明細書</t>
  </si>
  <si>
    <t>新事業開拓事業者投資損失準備金の損金算入に関する明細書</t>
  </si>
  <si>
    <t>原子力発電施設解体準備金の損金算入に関する明細書</t>
  </si>
  <si>
    <t>特定原子力施設炉心等除去準備金の損金算入に関する明細書</t>
  </si>
  <si>
    <t>中部国際空港整備準備金の損金算入に関する明細書</t>
  </si>
  <si>
    <t>福島再開投資等準備金の損金算入に関する明細書</t>
  </si>
  <si>
    <t>特定事業再編投資損失準備金の益金算入に関する明細書</t>
  </si>
  <si>
    <t>特定都市鉄道整備準備金の益金算入に関する明細書</t>
  </si>
  <si>
    <t>国庫補助金等､工事負担金及び賦課金で取得した固定資産等の圧縮額等の損金算入に関する明細書</t>
  </si>
  <si>
    <t>譲渡制限付株式に関する明細書</t>
  </si>
  <si>
    <t>支配関係事業年度開始日における時価が帳簿価額を下回っていない資産並びに時価純資産価額及び簿価純資産価額等に関する明細書</t>
  </si>
  <si>
    <t>みなし特定引継資産又はみなし特定保有資産の特例計算をした場合の特定資産譲渡等損失額の損金不算入に関する明細書</t>
  </si>
  <si>
    <t>関連法人支配関係事業年度開始日における時価が帳簿価額を下回っていない資産並びに時価純資産価額及び簿価純資産価額等に関する明細書</t>
  </si>
  <si>
    <t>ﾘｰｽ譲渡に係る収益及び費用の益金及び損金算入に関する明細書</t>
  </si>
  <si>
    <t>公益法人等が普通法人等に移行する場合等の累積所得金額又は累積欠損金額の益金又は損金算入等に関する明細書</t>
  </si>
  <si>
    <t>旧国外ﾘｰｽ期間定額法若しくは旧ﾘｰｽ期間定額法又はﾘｰｽ期間定額法による償却額の計算に関する明細書</t>
  </si>
  <si>
    <t>関連者等に係る支払利子等の損金不算入の適用除外に関する明細書</t>
  </si>
  <si>
    <t>関連者等に係る支払利子等の損金不算入に関する明細書</t>
  </si>
  <si>
    <t>関連者支払利子等の額の合計額の計算に関する明細書</t>
  </si>
  <si>
    <t>控除対象受取利子等合計額の計算に関する明細書</t>
  </si>
  <si>
    <t>調整対象金額に係る調整額の計算に関する明細書</t>
  </si>
  <si>
    <t>超過利子額の損金算入に関する明細書</t>
  </si>
  <si>
    <t>適格合併等が行われた場合の調整後の超過利子額の計算に関する明細書</t>
  </si>
  <si>
    <t>対象純支払利子等の額の損金不算入の適用除外に関する明細書</t>
  </si>
  <si>
    <t>対象純支払利子等の額の損金不算入に関する明細書</t>
  </si>
  <si>
    <t>対象支払利子等合計額の計算に関する明細書</t>
  </si>
  <si>
    <t>添付対象外国関係会社の名称等に関する明細書</t>
  </si>
  <si>
    <t>添付対象外国関係会社に係る株式等の保有割合等に関する明細書</t>
  </si>
  <si>
    <t>添付対象外国関係会社に係る外国関係会社の区分及び所得に対する租税の負担割合の計算に関する明細書</t>
  </si>
  <si>
    <t>特定外国関係会社又は対象外国関係会社の適用対象金額等の計算に関する明細書</t>
  </si>
  <si>
    <t>外国金融子会社等以外の部分対象外国関係会社に係る部分適用対象金額及び特定所得の金額等の計算に関する明細書</t>
  </si>
  <si>
    <t>外国金融子会社等以外の部分対象外国関係会社に係る特定所得の金額の計算等に関する明細書</t>
  </si>
  <si>
    <t>外国金融子会社等に係る金融子会社等部分適用対象金額及び特定所得の金額等の計算に関する明細書</t>
  </si>
  <si>
    <t>外国金融子会社等に係る特定所得の金額の計算等に関する明細書</t>
  </si>
  <si>
    <t>外国関係会社の課税対象金額等に係る控除対象外国法人税額等の計算に関する明細書</t>
  </si>
  <si>
    <t>外国関係会社に係る控除対象所得税額等相当額及び個別控除対象所得税額等相当額の控除並びに各連結法人の地方法人税の額から控除する個別控除対象所得税額等相当額の個別帰属額の計算に関する明細書</t>
  </si>
  <si>
    <t>外国関係会社の課税対象金額等に係る控除対象所得税額等相当額等の計算に関する明細書</t>
  </si>
  <si>
    <t>特殊関係内国法人及び添付対象外国関係法人の状況等に関する明細書</t>
  </si>
  <si>
    <t>国外関連者に関する明細書(令和2年4月1日前開始事業年度又は連結事業年度分)</t>
  </si>
  <si>
    <t>国外関連者に関する明細書(令和2年4月1日以後開始事業年度又は連結事業年度分)</t>
  </si>
  <si>
    <t>連結法人の関連者等に係る支払利子等の損金不算入の適用除外に関する明細書</t>
  </si>
  <si>
    <t>連結法人の関連者等に係る支払利子等の損金不算入に関する明細書</t>
  </si>
  <si>
    <t>各連結法人の関連者支払利子等の額の計算に関する明細書</t>
  </si>
  <si>
    <t>各連結法人の控除対象受取利子等合計額の計算に関する明細書</t>
  </si>
  <si>
    <t>連結超過利子額の損金算入に関する明細書</t>
  </si>
  <si>
    <t>連結超過利子個別帰属額の計算に関する明細書</t>
  </si>
  <si>
    <t>連結超過利子額当期損金算入前の連結超過利子個別帰属額の調整計算に関する明細書</t>
  </si>
  <si>
    <t>連結法人の対象純支払利子等の額の損金不算入に関する明細書</t>
  </si>
  <si>
    <t>各連結法人の対象支払利子等の額の計算に関する明細書</t>
  </si>
  <si>
    <t>保険会社の投資資産不足額に係る投資収益の益金算入に関する明細書</t>
  </si>
  <si>
    <t>恒久的施設に帰せられるべき資本に対応する負債の利子の損金不算入額の計算及び外国銀行等の資本に係る負債の利子の損金算入額の計算に関する明細書</t>
  </si>
  <si>
    <t>恒久的施設帰属資本相当額の計算に関する明細書</t>
  </si>
  <si>
    <t>外国法人の本店等との間の内部取引の状況等に関する明細書(令和2年4月1日前開始事業年度分)</t>
  </si>
  <si>
    <t>外国法人の本店等との間の内部取引の状況等に関する明細書(令和2年4月1日以後開始事業年度又は連結事業年度分)</t>
  </si>
  <si>
    <t>法人税法第七十一条第一項の規定による予定申告書･地方法人税法第十六条第一項の規定による予定申告書</t>
  </si>
  <si>
    <t>法人税法第八十一条の十九第一項の規定による連結予定申告書･地方法人税法第十六条第一項の規定による予定申告書</t>
  </si>
  <si>
    <t>法人税法第百四十四条の三第一項又は第二項の規定による予定申告書･地方法人税法第十六条第一項の規定による予定申告書</t>
  </si>
  <si>
    <t>寄附金の残余財産価額不算入､所得税額の控除及びみなし配当金額の一部の控除に関する明細書</t>
  </si>
  <si>
    <t>令和２年</t>
    <rPh sb="0" eb="2">
      <t>レイワ</t>
    </rPh>
    <phoneticPr fontId="2"/>
  </si>
  <si>
    <t>被災者向け優良賃貸住宅の賃貸が公募要件を満たすことを明らかにする明細書</t>
    <phoneticPr fontId="6"/>
  </si>
  <si>
    <t>被災者向け優良賃貸住宅の家賃の額が適正な家賃の計算方法によって算定された額を超えないことを明らかにする明細書</t>
    <phoneticPr fontId="6"/>
  </si>
  <si>
    <t>○法人税確定申告等（令和２年４月１日以後終了事業年度分） 対応状況確認表（キーワード検索）</t>
    <rPh sb="1" eb="4">
      <t>ホウジンゼイ</t>
    </rPh>
    <rPh sb="4" eb="6">
      <t>カクテイ</t>
    </rPh>
    <rPh sb="6" eb="9">
      <t>シンコクナド</t>
    </rPh>
    <rPh sb="10" eb="12">
      <t>レイワ</t>
    </rPh>
    <rPh sb="13" eb="14">
      <t>ネン</t>
    </rPh>
    <rPh sb="15" eb="16">
      <t>ガツ</t>
    </rPh>
    <rPh sb="17" eb="20">
      <t>ニチイゴ</t>
    </rPh>
    <rPh sb="20" eb="22">
      <t>シュウリョウ</t>
    </rPh>
    <rPh sb="22" eb="24">
      <t>ジギョウ</t>
    </rPh>
    <rPh sb="24" eb="26">
      <t>ネンド</t>
    </rPh>
    <rPh sb="26" eb="27">
      <t>ブン</t>
    </rPh>
    <rPh sb="29" eb="31">
      <t>タイオウ</t>
    </rPh>
    <rPh sb="31" eb="33">
      <t>ジョウキョウ</t>
    </rPh>
    <rPh sb="33" eb="35">
      <t>カクニン</t>
    </rPh>
    <rPh sb="35" eb="36">
      <t>ヒョウ</t>
    </rPh>
    <rPh sb="42" eb="44">
      <t>ケンサク</t>
    </rPh>
    <phoneticPr fontId="4"/>
  </si>
  <si>
    <t>令和３年</t>
    <rPh sb="0" eb="2">
      <t>レイワ</t>
    </rPh>
    <rPh sb="3" eb="4">
      <t>ネン</t>
    </rPh>
    <phoneticPr fontId="2"/>
  </si>
  <si>
    <t>対応（予定）時期</t>
    <rPh sb="0" eb="1">
      <t>タイ</t>
    </rPh>
    <rPh sb="1" eb="2">
      <t>オウ</t>
    </rPh>
    <rPh sb="3" eb="5">
      <t>ヨテイ</t>
    </rPh>
    <rPh sb="6" eb="8">
      <t>ジキ</t>
    </rPh>
    <phoneticPr fontId="4"/>
  </si>
  <si>
    <t>５月</t>
    <rPh sb="1" eb="2">
      <t>ガツ</t>
    </rPh>
    <phoneticPr fontId="4"/>
  </si>
  <si>
    <t>各事業年度の所得に係る申告書-内国法人の分(次葉)</t>
  </si>
  <si>
    <t>各連結事業年度の連結所得に係る申告書(次葉)</t>
  </si>
  <si>
    <t>特別償却の付表(27)</t>
    <phoneticPr fontId="6"/>
  </si>
  <si>
    <t>特別償却の付表(26)</t>
    <phoneticPr fontId="6"/>
  </si>
  <si>
    <t>特別償却の付表(25)</t>
    <phoneticPr fontId="6"/>
  </si>
  <si>
    <t>特別償却の付表(24)</t>
    <rPh sb="0" eb="2">
      <t>トクベツ</t>
    </rPh>
    <rPh sb="2" eb="4">
      <t>ショウキャク</t>
    </rPh>
    <rPh sb="5" eb="7">
      <t>フヒョウ</t>
    </rPh>
    <phoneticPr fontId="6"/>
  </si>
  <si>
    <t>特別償却の付表(23)</t>
    <phoneticPr fontId="6"/>
  </si>
  <si>
    <t>特別償却の付表(22)</t>
    <phoneticPr fontId="6"/>
  </si>
  <si>
    <t>特別償却の付表(21)</t>
    <phoneticPr fontId="6"/>
  </si>
  <si>
    <t>特別償却の付表(20)</t>
    <phoneticPr fontId="6"/>
  </si>
  <si>
    <t>別表19</t>
  </si>
  <si>
    <t>特別償却の付表(19)</t>
    <phoneticPr fontId="6"/>
  </si>
  <si>
    <t>別表18</t>
  </si>
  <si>
    <t>特別償却の付表(18)</t>
    <phoneticPr fontId="6"/>
  </si>
  <si>
    <t>特別償却の付表(17)</t>
    <phoneticPr fontId="6"/>
  </si>
  <si>
    <t>特別償却の付表(16)</t>
    <phoneticPr fontId="6"/>
  </si>
  <si>
    <t>別表15</t>
  </si>
  <si>
    <t>特別償却の付表(15)</t>
  </si>
  <si>
    <t>特別償却の付表(14)</t>
  </si>
  <si>
    <t>特別償却の付表(13)</t>
  </si>
  <si>
    <t>別表12(12)</t>
  </si>
  <si>
    <t>別表12(13)</t>
  </si>
  <si>
    <t>別表12(14)</t>
  </si>
  <si>
    <t>別表12(15)</t>
  </si>
  <si>
    <t>別表12(16)</t>
  </si>
  <si>
    <t>別表12(17)</t>
  </si>
  <si>
    <t>別表12(18)</t>
  </si>
  <si>
    <t>特別償却の付表(12)</t>
  </si>
  <si>
    <t>別表12(11)</t>
  </si>
  <si>
    <t>別表16(11)</t>
  </si>
  <si>
    <t>特別償却の付表(11)</t>
  </si>
  <si>
    <t>別表10(10)</t>
  </si>
  <si>
    <t>別表10(11)</t>
  </si>
  <si>
    <t>別表12(10)</t>
  </si>
  <si>
    <t>別表13(10)</t>
  </si>
  <si>
    <t>別表16(10)</t>
  </si>
  <si>
    <t>特別償却の付表(10)</t>
  </si>
  <si>
    <t>別表10(9)</t>
  </si>
  <si>
    <t>別表10(9)付表</t>
  </si>
  <si>
    <t>別表12(9)</t>
  </si>
  <si>
    <t>別表13(9)</t>
  </si>
  <si>
    <t>別表16(9)</t>
  </si>
  <si>
    <t>特別償却の付表(9)</t>
  </si>
  <si>
    <t>別表10(8)</t>
  </si>
  <si>
    <t>別表12(8)</t>
  </si>
  <si>
    <t>別表13(8)</t>
  </si>
  <si>
    <t>別表14(8)</t>
  </si>
  <si>
    <t>別表16(8)</t>
  </si>
  <si>
    <t>特別償却の付表(8)</t>
  </si>
  <si>
    <t>別表10(7)</t>
  </si>
  <si>
    <t>別表12(7)</t>
  </si>
  <si>
    <t>別表13(7)</t>
  </si>
  <si>
    <t>別表14(7)</t>
  </si>
  <si>
    <t>別表16(7)</t>
  </si>
  <si>
    <t>特別償却の付表(7)</t>
  </si>
  <si>
    <t>別表6(6)</t>
  </si>
  <si>
    <t>別表6(6)付表</t>
  </si>
  <si>
    <t>別表6(7)</t>
  </si>
  <si>
    <t>別表6(8)</t>
  </si>
  <si>
    <t>別表6(9)</t>
  </si>
  <si>
    <t>別表6(10)</t>
  </si>
  <si>
    <t>別表6(11)</t>
  </si>
  <si>
    <t>別表6(12)</t>
  </si>
  <si>
    <t>別表6(13)</t>
  </si>
  <si>
    <t>別表6(14)</t>
  </si>
  <si>
    <t>別表6(15)</t>
  </si>
  <si>
    <t>別表6(16)</t>
  </si>
  <si>
    <t>別表6(17)</t>
  </si>
  <si>
    <t>別表6(18)</t>
  </si>
  <si>
    <t>別表6(19)</t>
  </si>
  <si>
    <t>別表6(20)</t>
  </si>
  <si>
    <t>別表6(20)付表</t>
  </si>
  <si>
    <t>別表6(21)</t>
  </si>
  <si>
    <t>別表6(22)</t>
  </si>
  <si>
    <t>別表6(23)</t>
  </si>
  <si>
    <t>別表6(24)</t>
  </si>
  <si>
    <t>別表6(25)</t>
  </si>
  <si>
    <t>別表6(26)</t>
  </si>
  <si>
    <t>別表6(27)</t>
  </si>
  <si>
    <t>別表6(28)</t>
  </si>
  <si>
    <t>別表6(29)</t>
  </si>
  <si>
    <t>別表6(30)</t>
  </si>
  <si>
    <t>別表6(31)</t>
  </si>
  <si>
    <t>別表6(32)</t>
  </si>
  <si>
    <t>別表10(6)</t>
  </si>
  <si>
    <t>別表10(6)付表</t>
  </si>
  <si>
    <t>別表12(6)</t>
  </si>
  <si>
    <t>別表13(6)</t>
  </si>
  <si>
    <t>別表14(6)</t>
  </si>
  <si>
    <t>別表16(6)</t>
  </si>
  <si>
    <t>特別償却の付表(6)</t>
  </si>
  <si>
    <t>別表6(5)</t>
  </si>
  <si>
    <t>別表10(5)</t>
  </si>
  <si>
    <t>別表12(5)</t>
  </si>
  <si>
    <t>別表13(5)</t>
  </si>
  <si>
    <t>別表14(5)</t>
  </si>
  <si>
    <t>別表16(5)</t>
  </si>
  <si>
    <t>特別償却の付表(5)</t>
  </si>
  <si>
    <t>特別償却の付表(震5)</t>
  </si>
  <si>
    <t>別表4</t>
  </si>
  <si>
    <t>別表4(簡易様式)</t>
  </si>
  <si>
    <t>別表4(次葉)</t>
  </si>
  <si>
    <t>別表6(4)</t>
  </si>
  <si>
    <t>別表10(4)</t>
  </si>
  <si>
    <t>別表12(4)</t>
  </si>
  <si>
    <t>別表13(4)</t>
  </si>
  <si>
    <t>別表14(4)</t>
  </si>
  <si>
    <t>別表16(4)</t>
  </si>
  <si>
    <t>別表17(4)</t>
  </si>
  <si>
    <t>別表20(4)</t>
  </si>
  <si>
    <t>特別償却の付表(4)</t>
  </si>
  <si>
    <t>特別償却の付表(震4)</t>
  </si>
  <si>
    <t>別表3(3)</t>
  </si>
  <si>
    <t>別表3(4)</t>
  </si>
  <si>
    <t>別表3(5)</t>
  </si>
  <si>
    <t>別表3(6)</t>
  </si>
  <si>
    <t>別表3(7)</t>
  </si>
  <si>
    <t>別表6(3)</t>
  </si>
  <si>
    <t>別表6(3)付表3</t>
  </si>
  <si>
    <t>別表6の3</t>
  </si>
  <si>
    <t>別表7(3)</t>
  </si>
  <si>
    <t>別表8(3)</t>
  </si>
  <si>
    <t>別表10(3)</t>
  </si>
  <si>
    <t>別表12(3)</t>
  </si>
  <si>
    <t>別表13(3)</t>
  </si>
  <si>
    <t>別表14(3)</t>
  </si>
  <si>
    <t>別表14(6)付表3</t>
  </si>
  <si>
    <t>別表16(3)</t>
  </si>
  <si>
    <t>別表17(3)</t>
  </si>
  <si>
    <t>別表17(3の3)</t>
  </si>
  <si>
    <t>別表17(3の4)</t>
  </si>
  <si>
    <t>別表17(3の5)</t>
  </si>
  <si>
    <t>別表17(3の6)</t>
  </si>
  <si>
    <t>別表17(3の7)</t>
  </si>
  <si>
    <t>別表17(3の8)</t>
  </si>
  <si>
    <t>別表17(3の9)</t>
  </si>
  <si>
    <t>別表17(3の9)付表</t>
  </si>
  <si>
    <t>別表17(3の10)</t>
  </si>
  <si>
    <t>別表17(3の10)付表</t>
  </si>
  <si>
    <t>別表17(3の11)</t>
  </si>
  <si>
    <t>別表17(3の12)</t>
  </si>
  <si>
    <t>別表17(3の12)付表</t>
  </si>
  <si>
    <t>別表17(3の13)</t>
  </si>
  <si>
    <t>別表17の3(3)</t>
  </si>
  <si>
    <t>別表18の3</t>
  </si>
  <si>
    <t>別表20(3)</t>
  </si>
  <si>
    <t>特別償却の付表(3)</t>
  </si>
  <si>
    <t>特別償却の付表(震3)</t>
  </si>
  <si>
    <t>別表20(2)</t>
  </si>
  <si>
    <t>別表2</t>
  </si>
  <si>
    <t>別表3(2)</t>
  </si>
  <si>
    <t>別表3(2の2)</t>
  </si>
  <si>
    <t>別表3(2の3)</t>
  </si>
  <si>
    <t>別表3(2の3)付表</t>
  </si>
  <si>
    <t>別表3の2</t>
  </si>
  <si>
    <t>別表3の2付表2</t>
  </si>
  <si>
    <t>別表3の2付表3</t>
  </si>
  <si>
    <t>別表4の2</t>
  </si>
  <si>
    <t>別表4の2(次葉)</t>
  </si>
  <si>
    <t>別表4の2付表</t>
  </si>
  <si>
    <t>別表4の2付表(次葉)</t>
  </si>
  <si>
    <t>別表5(2)</t>
  </si>
  <si>
    <t>別表5の2(2)</t>
  </si>
  <si>
    <t>別表5の2(2)付表</t>
  </si>
  <si>
    <t>別表6(2)</t>
  </si>
  <si>
    <t>別表6(2)付表2</t>
  </si>
  <si>
    <t>別表6(2)付表3</t>
  </si>
  <si>
    <t>別表6(2)付表4</t>
  </si>
  <si>
    <t>別表6(2の2)</t>
  </si>
  <si>
    <t>別表6(3)付表2</t>
  </si>
  <si>
    <t>別表6(4の2)</t>
  </si>
  <si>
    <t>別表6(5の2)</t>
  </si>
  <si>
    <t>別表6の2(2)</t>
  </si>
  <si>
    <t>別表6の2(2)付表</t>
  </si>
  <si>
    <t>別表6の2(2の2)</t>
  </si>
  <si>
    <t>別表6の2(3)</t>
  </si>
  <si>
    <t>別表6の2(3)付表</t>
  </si>
  <si>
    <t>別表6の2(4)</t>
  </si>
  <si>
    <t>別表6の2(5)</t>
  </si>
  <si>
    <t>別表6の2(5)付表</t>
  </si>
  <si>
    <t>別表6の2(6)</t>
  </si>
  <si>
    <t>別表6の2(6)付表</t>
  </si>
  <si>
    <t>別表6の2(7)</t>
  </si>
  <si>
    <t>別表6の2(8)</t>
  </si>
  <si>
    <t>別表6の2(8)付表</t>
  </si>
  <si>
    <t>別表6の2(9)</t>
  </si>
  <si>
    <t>別表6の2(10)</t>
  </si>
  <si>
    <t>別表6の2(10)付表</t>
  </si>
  <si>
    <t>別表6の2(11)</t>
  </si>
  <si>
    <t>別表6の2(11)付表</t>
  </si>
  <si>
    <t>別表6の2(12)</t>
  </si>
  <si>
    <t>別表6の2(12)付表</t>
  </si>
  <si>
    <t>別表6の2(13)</t>
  </si>
  <si>
    <t>別表6の2(13)付表</t>
  </si>
  <si>
    <t>別表6の2(14)</t>
  </si>
  <si>
    <t>別表6の2(14)付表</t>
  </si>
  <si>
    <t>別表6の2(15)</t>
  </si>
  <si>
    <t>別表6の2(15)付表</t>
  </si>
  <si>
    <t>別表6の2(16)</t>
  </si>
  <si>
    <t>別表6の2(16)付表</t>
  </si>
  <si>
    <t>別表6の2(17)</t>
  </si>
  <si>
    <t>別表6の2(17)付表2</t>
  </si>
  <si>
    <t>別表6の2(17)付表3</t>
  </si>
  <si>
    <t>別表6の2(18)</t>
  </si>
  <si>
    <t>別表6の2(18)付表</t>
  </si>
  <si>
    <t>別表6の2(19)</t>
  </si>
  <si>
    <t>別表6の2(19)付表</t>
  </si>
  <si>
    <t>別表6の2(20)</t>
  </si>
  <si>
    <t>別表6の2(20)付表</t>
  </si>
  <si>
    <t>別表6の2(21)</t>
  </si>
  <si>
    <t>別表6の2(21)付表</t>
  </si>
  <si>
    <t>別表6の2(22)</t>
  </si>
  <si>
    <t>別表6の2(22)付表</t>
  </si>
  <si>
    <t>別表6の2(23)</t>
  </si>
  <si>
    <t>別表6の2(24)</t>
  </si>
  <si>
    <t>別表6の2(24)付表</t>
  </si>
  <si>
    <t>別表6の2(25)</t>
  </si>
  <si>
    <t>別表6の2(25)付表</t>
  </si>
  <si>
    <t>別表6の2(26)</t>
  </si>
  <si>
    <t>別表6の2(26)付表</t>
  </si>
  <si>
    <t>別表6の2(27)</t>
  </si>
  <si>
    <t>別表7(2)</t>
  </si>
  <si>
    <t>別表7の2</t>
  </si>
  <si>
    <t>別表7の2付表2</t>
  </si>
  <si>
    <t>別表7の2付表3</t>
  </si>
  <si>
    <t>別表7の2付表4</t>
  </si>
  <si>
    <t>別表7の2付表5</t>
  </si>
  <si>
    <t>別表8(2)</t>
  </si>
  <si>
    <t>別表8の2</t>
  </si>
  <si>
    <t>別表8の2付表</t>
  </si>
  <si>
    <t>別表9(2)</t>
  </si>
  <si>
    <t>別表10(2)</t>
  </si>
  <si>
    <t>別表10(4)付表2</t>
  </si>
  <si>
    <t>別表10の2(2)</t>
  </si>
  <si>
    <t>別表10の2(3)</t>
  </si>
  <si>
    <t>別表10の2(3)付表</t>
  </si>
  <si>
    <t>別表11(2)</t>
  </si>
  <si>
    <t>別表12(2)</t>
  </si>
  <si>
    <t>別表13(2)</t>
  </si>
  <si>
    <t>別表14(2)</t>
  </si>
  <si>
    <t>別表14(2)付表</t>
  </si>
  <si>
    <t>別表14(6)付表2</t>
  </si>
  <si>
    <t>別表14の2</t>
  </si>
  <si>
    <t>別表15の2</t>
  </si>
  <si>
    <t>別表16(2)</t>
  </si>
  <si>
    <t>別表17(2)</t>
  </si>
  <si>
    <t>別表17(2の2)</t>
  </si>
  <si>
    <t>別表17(2の2)付表2</t>
  </si>
  <si>
    <t>別表17(2の2)付表3</t>
  </si>
  <si>
    <t>別表17(2の3)</t>
  </si>
  <si>
    <t>別表17(2の3)付表</t>
  </si>
  <si>
    <t>別表17(2の4)</t>
  </si>
  <si>
    <t>別表17(2の5)</t>
  </si>
  <si>
    <t>別表17(2の5)付表</t>
  </si>
  <si>
    <t>別表17(3)付表2</t>
  </si>
  <si>
    <t>別表17(3の2)</t>
  </si>
  <si>
    <t>別表17(3の4)付表2</t>
  </si>
  <si>
    <t>別表17(3の7)付表2</t>
  </si>
  <si>
    <t>別表17の2(2)</t>
  </si>
  <si>
    <t>別表17の2(2)付表2</t>
  </si>
  <si>
    <t>別表17の2(2)付表3</t>
  </si>
  <si>
    <t>別表17の2(3)</t>
  </si>
  <si>
    <t>別表17の2(3)付表2</t>
  </si>
  <si>
    <t>別表17の2(4)</t>
  </si>
  <si>
    <t>別表17の2(4)付表</t>
  </si>
  <si>
    <t>別表17の3(2)</t>
  </si>
  <si>
    <t>別表17の3(2)付表</t>
  </si>
  <si>
    <t>別表18の2</t>
  </si>
  <si>
    <t>特別償却の付表(2)</t>
  </si>
  <si>
    <t>特別償却の付表(震2)</t>
  </si>
  <si>
    <t>別表1</t>
  </si>
  <si>
    <t>別表1の2</t>
  </si>
  <si>
    <t>別表1の3</t>
  </si>
  <si>
    <t>別表20(1)</t>
  </si>
  <si>
    <t>別表1(次葉)</t>
  </si>
  <si>
    <t>別表1の2(次葉)</t>
  </si>
  <si>
    <t>別表1の3(次葉)</t>
  </si>
  <si>
    <t>個別帰属額等の1覧表</t>
  </si>
  <si>
    <t>別表3(1)</t>
  </si>
  <si>
    <t>別表3(1)付表</t>
  </si>
  <si>
    <t>別表3の2付表1</t>
  </si>
  <si>
    <t>別表5(1)</t>
  </si>
  <si>
    <t>別表5(1)付表</t>
  </si>
  <si>
    <t>別表5の2(1)</t>
  </si>
  <si>
    <t>別表5の2(1)(次葉)</t>
  </si>
  <si>
    <t>別表5の2(1)付表1</t>
  </si>
  <si>
    <t>別表5の2(1)付表1(次葉)</t>
  </si>
  <si>
    <t>別表5の2(1)付表2</t>
  </si>
  <si>
    <t>別表6(1)</t>
  </si>
  <si>
    <t>別表6(2)付表1</t>
  </si>
  <si>
    <t>別表6(3)付表1</t>
  </si>
  <si>
    <t>別表6の2(1)</t>
  </si>
  <si>
    <t>別表6の2(17)付表1</t>
  </si>
  <si>
    <t>別表7(1)</t>
  </si>
  <si>
    <t>別表7(1)付表1</t>
  </si>
  <si>
    <t>別表7(1)付表2</t>
  </si>
  <si>
    <t>別表7(1)付表3</t>
  </si>
  <si>
    <t>別表7(1)付表4</t>
  </si>
  <si>
    <t>別表7の2付表1</t>
  </si>
  <si>
    <t>別表8(1)</t>
  </si>
  <si>
    <t>別表9(1)</t>
  </si>
  <si>
    <t>別表10(1)</t>
  </si>
  <si>
    <t>別表10(4)付表1</t>
  </si>
  <si>
    <t>別表10の2(1)</t>
  </si>
  <si>
    <t>別表11(1)</t>
  </si>
  <si>
    <t>別表11(1の2)</t>
  </si>
  <si>
    <t>別表12(1)</t>
  </si>
  <si>
    <t>別表13(1)</t>
  </si>
  <si>
    <t>別表14(1)</t>
  </si>
  <si>
    <t>別表14(6)付表1</t>
  </si>
  <si>
    <t>別表16(1)</t>
  </si>
  <si>
    <t>別表17(1)</t>
  </si>
  <si>
    <t>別表17(1)付表</t>
  </si>
  <si>
    <t>別表17(2の2)付表1</t>
  </si>
  <si>
    <t>別表17(3)付表1</t>
  </si>
  <si>
    <t>別表17(3の4)付表1</t>
  </si>
  <si>
    <t>別表17(3の7)付表1</t>
  </si>
  <si>
    <t>別表17の2(1)</t>
  </si>
  <si>
    <t>別表17の2(2)付表1</t>
  </si>
  <si>
    <t>別表17の2(3)付表1</t>
  </si>
  <si>
    <t>別表17の3(1)</t>
  </si>
  <si>
    <t>特別償却の付表(1)</t>
  </si>
  <si>
    <t>特別償却の付表(震1)</t>
  </si>
  <si>
    <t>特別償却の付表(震1の2)</t>
  </si>
  <si>
    <t>特別償却の付表(震1の3)</t>
  </si>
  <si>
    <t>各事業年度の所得に係る申告書-内国法人の分</t>
    <phoneticPr fontId="2"/>
  </si>
  <si>
    <t>各連結事業年度の連結所得に係る申告書</t>
    <phoneticPr fontId="2"/>
  </si>
  <si>
    <t>○</t>
    <phoneticPr fontId="2"/>
  </si>
  <si>
    <t>リリース済み
(ＰＤＦ提出不可)</t>
    <phoneticPr fontId="2"/>
  </si>
  <si>
    <t>ＰＤＦ提出可</t>
    <rPh sb="5" eb="6">
      <t>カ</t>
    </rPh>
    <phoneticPr fontId="2"/>
  </si>
  <si>
    <t>○法人税確定申告等（令和２年４月１日以後終了事業年度分） 対応（予定）時期別</t>
    <rPh sb="1" eb="4">
      <t>ホウジンゼイ</t>
    </rPh>
    <rPh sb="4" eb="6">
      <t>カクテイ</t>
    </rPh>
    <rPh sb="6" eb="9">
      <t>シンコクナド</t>
    </rPh>
    <rPh sb="10" eb="12">
      <t>レイワ</t>
    </rPh>
    <rPh sb="13" eb="14">
      <t>ネン</t>
    </rPh>
    <rPh sb="15" eb="16">
      <t>ガツ</t>
    </rPh>
    <rPh sb="17" eb="20">
      <t>ニチイゴ</t>
    </rPh>
    <rPh sb="20" eb="22">
      <t>シュウリョウ</t>
    </rPh>
    <rPh sb="22" eb="24">
      <t>ジギョウ</t>
    </rPh>
    <rPh sb="24" eb="26">
      <t>ネンド</t>
    </rPh>
    <rPh sb="26" eb="27">
      <t>ブン</t>
    </rPh>
    <rPh sb="29" eb="31">
      <t>タイオウ</t>
    </rPh>
    <rPh sb="32" eb="34">
      <t>ヨテイ</t>
    </rPh>
    <phoneticPr fontId="4"/>
  </si>
  <si>
    <t>令和２年６月15日現在　</t>
    <rPh sb="0" eb="2">
      <t>レイワ</t>
    </rPh>
    <rPh sb="3" eb="4">
      <t>ネン</t>
    </rPh>
    <phoneticPr fontId="2"/>
  </si>
  <si>
    <t>(注)　令和２年６月15日現在のリリース状況を基にしております。　</t>
    <rPh sb="1" eb="2">
      <t>チュウ</t>
    </rPh>
    <rPh sb="4" eb="6">
      <t>レイワ</t>
    </rPh>
    <rPh sb="7" eb="8">
      <t>ネン</t>
    </rPh>
    <rPh sb="20" eb="22">
      <t>ジョウキョウ</t>
    </rPh>
    <rPh sb="23" eb="24">
      <t>モト</t>
    </rPh>
    <phoneticPr fontId="2"/>
  </si>
  <si>
    <t>対応状況</t>
    <rPh sb="0" eb="2">
      <t>タイオウ</t>
    </rPh>
    <rPh sb="2" eb="4">
      <t>ジョウキョウ</t>
    </rPh>
    <phoneticPr fontId="2"/>
  </si>
  <si>
    <t>特別償却の付表(二)</t>
    <rPh sb="8" eb="9">
      <t>２</t>
    </rPh>
    <phoneticPr fontId="6"/>
  </si>
  <si>
    <t>高度省エネルギー増進設備等の特別償却の償却限度額の計算に関する付表</t>
    <phoneticPr fontId="6"/>
  </si>
  <si>
    <t>中小企業者等又は中小連結法人が取得した機械等の特別償却の償却限度額の計算に関する付表</t>
    <phoneticPr fontId="6"/>
  </si>
  <si>
    <t>国家戦略特別区域における機械等の特別償却の償却限度額の計算に関する付表</t>
    <phoneticPr fontId="6"/>
  </si>
  <si>
    <t>国際戦略総合特別区域における機械等の特別償却の償却限度額の計算に関する付表</t>
    <phoneticPr fontId="6"/>
  </si>
  <si>
    <t>地域経済牽引事業の促進区域内における特定事業用機械等の特別償却の償却限度額の計算に関する付表</t>
    <phoneticPr fontId="6"/>
  </si>
  <si>
    <t>地方活力向上地域等における特定建物等の特別償却の償却限度額の計算に関する付表</t>
    <phoneticPr fontId="6"/>
  </si>
  <si>
    <t>特定中小企業者等又は特定中小連結法人が取得した経営改善設備の特別償却の償却限度額の計算に関する付表</t>
    <phoneticPr fontId="6"/>
  </si>
  <si>
    <t>中小企業者等又は中小連結法人が取得した特定経営力向上設備等の特別償却の償却限度額の計算に関する付表</t>
    <phoneticPr fontId="6"/>
  </si>
  <si>
    <t>革新的情報産業活用設備の特別償却の償却限度額の計算に関する付表</t>
    <phoneticPr fontId="6"/>
  </si>
  <si>
    <t>特定設備等の特別償却の償却限度額の計算に関する付表</t>
    <phoneticPr fontId="6"/>
  </si>
  <si>
    <t>耐震基準適合建物等の特別償却の償却限度額の計算に関する付表</t>
    <phoneticPr fontId="6"/>
  </si>
  <si>
    <t>被災代替資産等の特別償却の償却限度額の計算に関する付表</t>
    <phoneticPr fontId="6"/>
  </si>
  <si>
    <t>関西文化学術研究都市の文化学術研究地区における文化学術研究施設の特別償却の償却限度額の計算に関する付表</t>
    <phoneticPr fontId="6"/>
  </si>
  <si>
    <t>特定事業継続力強化設備等の特別償却の償却限度額の計算に関する付表</t>
    <rPh sb="0" eb="2">
      <t>トクテイ</t>
    </rPh>
    <rPh sb="2" eb="4">
      <t>ジギョウ</t>
    </rPh>
    <rPh sb="4" eb="6">
      <t>ケイゾク</t>
    </rPh>
    <rPh sb="6" eb="7">
      <t>リョク</t>
    </rPh>
    <rPh sb="7" eb="9">
      <t>キョウカ</t>
    </rPh>
    <rPh sb="9" eb="11">
      <t>セツビ</t>
    </rPh>
    <rPh sb="11" eb="12">
      <t>トウ</t>
    </rPh>
    <rPh sb="13" eb="15">
      <t>トクベツ</t>
    </rPh>
    <rPh sb="15" eb="17">
      <t>ショウキャク</t>
    </rPh>
    <rPh sb="18" eb="20">
      <t>ショウキャク</t>
    </rPh>
    <rPh sb="20" eb="22">
      <t>ゲンド</t>
    </rPh>
    <rPh sb="22" eb="23">
      <t>ガク</t>
    </rPh>
    <rPh sb="24" eb="26">
      <t>ケイサン</t>
    </rPh>
    <rPh sb="27" eb="28">
      <t>カン</t>
    </rPh>
    <rPh sb="30" eb="32">
      <t>フヒョウ</t>
    </rPh>
    <phoneticPr fontId="6"/>
  </si>
  <si>
    <t>共同利用施設の特別償却の償却限度額の計算に関する付表</t>
    <phoneticPr fontId="6"/>
  </si>
  <si>
    <t>特定地域における工業用機械等の特別償却の償却限度額の計算に関する付表</t>
    <phoneticPr fontId="7"/>
  </si>
  <si>
    <t>特定地域における産業振興機械等の割増償却の償却限度額の計算に関する付表</t>
    <rPh sb="0" eb="2">
      <t>トクテイ</t>
    </rPh>
    <rPh sb="2" eb="4">
      <t>チイキ</t>
    </rPh>
    <rPh sb="8" eb="10">
      <t>サンギョウ</t>
    </rPh>
    <rPh sb="10" eb="12">
      <t>シンコウ</t>
    </rPh>
    <rPh sb="12" eb="14">
      <t>キカイ</t>
    </rPh>
    <rPh sb="14" eb="15">
      <t>ナド</t>
    </rPh>
    <rPh sb="16" eb="18">
      <t>ワリマシ</t>
    </rPh>
    <rPh sb="18" eb="20">
      <t>ショウキャク</t>
    </rPh>
    <rPh sb="21" eb="23">
      <t>ショウキャク</t>
    </rPh>
    <rPh sb="23" eb="25">
      <t>ゲンド</t>
    </rPh>
    <rPh sb="25" eb="26">
      <t>ガク</t>
    </rPh>
    <rPh sb="27" eb="29">
      <t>ケイサン</t>
    </rPh>
    <rPh sb="30" eb="31">
      <t>カン</t>
    </rPh>
    <rPh sb="33" eb="35">
      <t>フヒョウ</t>
    </rPh>
    <phoneticPr fontId="7"/>
  </si>
  <si>
    <t>医療用機器等の特別償却の償却限度額の計算に関する付表</t>
    <rPh sb="5" eb="6">
      <t>トウ</t>
    </rPh>
    <phoneticPr fontId="6"/>
  </si>
  <si>
    <t>障害者を雇用する場合の機械等の割増償却の償却限度額の計算に関する付表</t>
    <phoneticPr fontId="7"/>
  </si>
  <si>
    <t>次世代育成支援対策に係る基準適合認定を受けた場合の次世代育成支援対策資産の割増償却の償却限度額の計算に関する付表</t>
    <phoneticPr fontId="6"/>
  </si>
  <si>
    <t>サービス付き高齢者向け賃貸住宅の割増償却の償却限度額の計算に関する付表</t>
    <phoneticPr fontId="6"/>
  </si>
  <si>
    <t>事業再編計画の認定を受けた場合の事業再編促進機械等の割増償却の償却限度額の計算に関する付表</t>
    <rPh sb="0" eb="2">
      <t>ジギョウ</t>
    </rPh>
    <rPh sb="2" eb="4">
      <t>サイヘン</t>
    </rPh>
    <rPh sb="4" eb="6">
      <t>ケイカク</t>
    </rPh>
    <rPh sb="7" eb="9">
      <t>ニンテイ</t>
    </rPh>
    <rPh sb="10" eb="11">
      <t>ウ</t>
    </rPh>
    <rPh sb="13" eb="15">
      <t>バアイ</t>
    </rPh>
    <rPh sb="16" eb="18">
      <t>ジギョウ</t>
    </rPh>
    <rPh sb="18" eb="20">
      <t>サイヘン</t>
    </rPh>
    <rPh sb="20" eb="22">
      <t>ソクシン</t>
    </rPh>
    <rPh sb="22" eb="25">
      <t>キカイトウ</t>
    </rPh>
    <rPh sb="26" eb="28">
      <t>ワリマシ</t>
    </rPh>
    <rPh sb="28" eb="30">
      <t>ショウキャク</t>
    </rPh>
    <rPh sb="31" eb="33">
      <t>ショウキャク</t>
    </rPh>
    <rPh sb="33" eb="35">
      <t>ゲンド</t>
    </rPh>
    <rPh sb="35" eb="36">
      <t>ガク</t>
    </rPh>
    <rPh sb="37" eb="39">
      <t>ケイサン</t>
    </rPh>
    <rPh sb="40" eb="41">
      <t>カン</t>
    </rPh>
    <rPh sb="43" eb="45">
      <t>フヒョウ</t>
    </rPh>
    <phoneticPr fontId="6"/>
  </si>
  <si>
    <t>事企業主導型保育施設用資産の割増償却の償却限度額の計算に関する付表</t>
    <rPh sb="1" eb="3">
      <t>キギョウ</t>
    </rPh>
    <rPh sb="3" eb="6">
      <t>シュドウガタ</t>
    </rPh>
    <rPh sb="6" eb="8">
      <t>ホイク</t>
    </rPh>
    <rPh sb="8" eb="10">
      <t>シセツ</t>
    </rPh>
    <rPh sb="10" eb="11">
      <t>ヨウ</t>
    </rPh>
    <rPh sb="11" eb="13">
      <t>シサン</t>
    </rPh>
    <phoneticPr fontId="6"/>
  </si>
  <si>
    <t>特定都市再生建築物等の割増償却の償却限度額の計算に関する付表</t>
    <phoneticPr fontId="6"/>
  </si>
  <si>
    <t>倉庫用建物等の割増償却の償却限度額の計算に関する付表</t>
    <phoneticPr fontId="6"/>
  </si>
  <si>
    <t>新たに特別償却等の適用対象とされた資産の特別償却等の償却限度額の計算に関する付表</t>
    <phoneticPr fontId="6"/>
  </si>
  <si>
    <t>復興産業集積区域における機械等の特別償却の償却限度額の計算に関する付表</t>
    <phoneticPr fontId="6"/>
  </si>
  <si>
    <t>企業立地促進区域における機械等の特別償却の償却限度額の計算に関する付表</t>
    <phoneticPr fontId="6"/>
  </si>
  <si>
    <t>避難解除区域等における機械等の特別償却の償却限度額の計算に関する付表</t>
    <phoneticPr fontId="6"/>
  </si>
  <si>
    <t>復興居住区域における被災者向け優良賃貸住宅の特別償却の償却限度額の計算に関する付表</t>
    <phoneticPr fontId="6"/>
  </si>
  <si>
    <t>復興産業集積区域における開発研究用資産の特別償却の償却限度額の計算に関する付表</t>
    <phoneticPr fontId="6"/>
  </si>
  <si>
    <t>被災者向け優良賃貸住宅の割増償却の償却限度額の計算に関する付表</t>
    <phoneticPr fontId="6"/>
  </si>
  <si>
    <t>税務代理権限証書(平成27年7月1日以降提出分)</t>
    <phoneticPr fontId="2"/>
  </si>
  <si>
    <t>組織再編成に係る主要な事項の明細書（単体申告用）</t>
    <rPh sb="18" eb="20">
      <t>タンタイ</t>
    </rPh>
    <rPh sb="20" eb="22">
      <t>シンコク</t>
    </rPh>
    <rPh sb="22" eb="23">
      <t>ヨウ</t>
    </rPh>
    <phoneticPr fontId="6"/>
  </si>
  <si>
    <t>課税除外とされる土地等の譲渡が公募要件に該当する事実を証する明細書（単体申告用）</t>
    <phoneticPr fontId="6"/>
  </si>
  <si>
    <t>特定の資産の譲渡に伴う特別勘定を設けた場合の取得予定資産の明細書（単体申告用）</t>
    <phoneticPr fontId="6"/>
  </si>
  <si>
    <t>組織再編成に係る主要な事項の明細書（連結申告用）</t>
    <rPh sb="18" eb="20">
      <t>レンケツ</t>
    </rPh>
    <phoneticPr fontId="6"/>
  </si>
  <si>
    <t>課税除外とされる土地等の譲渡が公募要件に該当する事実を証する明細書（連結申告用）</t>
    <phoneticPr fontId="6"/>
  </si>
  <si>
    <t>特定の資産の譲渡に伴う特別勘定を設けた場合の取得予定資産の明細書（連結申告用）</t>
    <phoneticPr fontId="6"/>
  </si>
  <si>
    <t>権利金等及び受取地代の明細書（単体連結共通用）</t>
    <rPh sb="15" eb="17">
      <t>タンタイ</t>
    </rPh>
    <rPh sb="17" eb="19">
      <t>レンケツ</t>
    </rPh>
    <rPh sb="19" eb="21">
      <t>キョウツウ</t>
    </rPh>
    <rPh sb="21" eb="22">
      <t>ヨウ</t>
    </rPh>
    <phoneticPr fontId="6"/>
  </si>
  <si>
    <t>災害により生じた損失の額に関する明細書（単体連結共通用）</t>
    <phoneticPr fontId="6"/>
  </si>
  <si>
    <t>災害損失特別勘定の損金算入に関する明細書（単体連結共通用）</t>
    <phoneticPr fontId="2"/>
  </si>
  <si>
    <t>災害損失特別勘定の益金算入に関する明細書（単体連結共通用）</t>
    <phoneticPr fontId="2"/>
  </si>
  <si>
    <t>○</t>
    <phoneticPr fontId="2"/>
  </si>
  <si>
    <t>特定の資産の譲渡に伴い特別勘定を設けた場合の取得予定資産の明細書(震災特例法20、28)</t>
    <phoneticPr fontId="2"/>
  </si>
  <si>
    <t>被災代替資産等の特別償却の償却限度額の計算に関する付表</t>
    <phoneticPr fontId="6"/>
  </si>
  <si>
    <t>認定特定高度情報通信技術活用設備の特別償却の償却限度額の計算に関する付表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</si>
</sst>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25">
    <font>
      <sz val="11"/>
      <color theme="1"/>
      <name val="ＭＳ Ｐゴシック"/>
      <family val="2"/>
      <charset val="128"/>
      <scheme val="minor"/>
    </font>
    <font>
      <sz val="9"/>
      <name val="ＭＳ ゴシック"/>
      <family val="3"/>
      <charset val="128"/>
    </font>
    <font>
      <sz val="6"/>
      <name val="ＭＳ Ｐゴシック"/>
      <family val="2"/>
      <charset val="128"/>
      <scheme val="minor"/>
    </font>
    <font>
      <sz val="12"/>
      <name val="ＭＳ ゴシック"/>
      <family val="3"/>
      <charset val="128"/>
    </font>
    <font>
      <sz val="6"/>
      <name val="ＭＳ 明朝"/>
      <family val="1"/>
      <charset val="128"/>
    </font>
    <font>
      <sz val="9"/>
      <name val="ＭＳ 明朝"/>
      <family val="1"/>
      <charset val="128"/>
    </font>
    <font>
      <u/>
      <sz val="9"/>
      <color indexed="12"/>
      <name val="ＭＳ 明朝"/>
      <family val="1"/>
      <charset val="128"/>
    </font>
    <font>
      <sz val="11"/>
      <name val="ＭＳ Ｐゴシック"/>
      <family val="3"/>
      <charset val="128"/>
    </font>
    <font>
      <sz val="12"/>
      <name val="ＭＳ Ｐゴシック"/>
      <family val="3"/>
      <charset val="128"/>
    </font>
    <font>
      <b/>
      <sz val="11"/>
      <name val="ＭＳ Ｐゴシック"/>
      <family val="3"/>
      <charset val="128"/>
    </font>
    <font>
      <sz val="9"/>
      <name val="ＭＳ Ｐゴシック"/>
      <family val="3"/>
      <charset val="128"/>
    </font>
    <font>
      <b/>
      <sz val="9"/>
      <name val="ＭＳ Ｐゴシック"/>
      <family val="3"/>
      <charset val="128"/>
    </font>
    <font>
      <sz val="9"/>
      <color indexed="81"/>
      <name val="ＭＳ ゴシック"/>
      <family val="3"/>
      <charset val="128"/>
    </font>
    <font>
      <b/>
      <sz val="9"/>
      <color indexed="81"/>
      <name val="ＭＳ ゴシック"/>
      <family val="3"/>
      <charset val="128"/>
    </font>
    <font>
      <b/>
      <sz val="9"/>
      <color indexed="10"/>
      <name val="ＭＳ ゴシック"/>
      <family val="3"/>
      <charset val="128"/>
    </font>
    <font>
      <sz val="8"/>
      <name val="ＭＳ ゴシック"/>
      <family val="3"/>
      <charset val="128"/>
    </font>
    <font>
      <sz val="8"/>
      <color indexed="81"/>
      <name val="ＭＳ ゴシック"/>
      <family val="3"/>
      <charset val="128"/>
    </font>
    <font>
      <sz val="4"/>
      <color indexed="81"/>
      <name val="ＭＳ ゴシック"/>
      <family val="3"/>
      <charset val="128"/>
    </font>
    <font>
      <b/>
      <sz val="9"/>
      <color indexed="81"/>
      <name val="ＭＳ Ｐゴシック"/>
      <family val="3"/>
      <charset val="128"/>
    </font>
    <font>
      <sz val="9"/>
      <name val="ＭＳ Ｐゴシック"/>
      <family val="3"/>
      <charset val="128"/>
      <scheme val="minor"/>
    </font>
    <font>
      <sz val="9"/>
      <color theme="1"/>
      <name val="ＭＳ Ｐゴシック"/>
      <family val="3"/>
      <charset val="128"/>
      <scheme val="minor"/>
    </font>
    <font>
      <sz val="11"/>
      <color theme="1"/>
      <name val="ＭＳ Ｐゴシック"/>
      <family val="3"/>
      <charset val="128"/>
    </font>
    <font>
      <sz val="9"/>
      <color theme="1"/>
      <name val="ＭＳ Ｐゴシック"/>
      <family val="3"/>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theme="0" tint="-0.499984740745262"/>
        <bgColor indexed="64"/>
      </patternFill>
    </fill>
  </fills>
  <borders count="16">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double">
        <color auto="1"/>
      </bottom>
      <diagonal/>
    </border>
    <border>
      <left style="double">
        <color auto="1"/>
      </left>
      <right/>
      <top style="double">
        <color auto="1"/>
      </top>
      <bottom style="double">
        <color auto="1"/>
      </bottom>
      <diagonal/>
    </border>
    <border>
      <left style="hair">
        <color auto="1"/>
      </left>
      <right style="double">
        <color auto="1"/>
      </right>
      <top style="double">
        <color auto="1"/>
      </top>
      <bottom style="double">
        <color auto="1"/>
      </bottom>
      <diagonal/>
    </border>
    <border>
      <left/>
      <right/>
      <top style="double">
        <color auto="1"/>
      </top>
      <bottom style="double">
        <color auto="1"/>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s>
  <cellStyleXfs count="4">
    <xf numFmtId="0" fontId="0" fillId="0" borderId="0">
      <alignment vertical="center"/>
    </xf>
    <xf numFmtId="0" fontId="5" fillId="0" borderId="0">
      <alignment vertical="center"/>
    </xf>
    <xf numFmtId="0" fontId="5" fillId="0" borderId="0">
      <alignment vertical="center"/>
    </xf>
    <xf numFmtId="9" fontId="7" fillId="0" borderId="0" applyFont="0" applyFill="0" applyBorder="0" applyAlignment="0" applyProtection="0"/>
  </cellStyleXfs>
  <cellXfs count="64">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3" fillId="0" borderId="0" xfId="0" applyFont="1" applyFill="1" applyAlignment="1">
      <alignment vertical="center"/>
    </xf>
    <xf numFmtId="0" fontId="1" fillId="0" borderId="0" xfId="0" applyFont="1" applyFill="1" applyAlignment="1">
      <alignment vertical="center" wrapText="1"/>
    </xf>
    <xf numFmtId="0" fontId="0" fillId="0" borderId="0" xfId="0" applyAlignment="1">
      <alignment vertical="center"/>
    </xf>
    <xf numFmtId="0" fontId="1" fillId="2" borderId="6" xfId="0" applyFont="1" applyFill="1" applyBorder="1" applyAlignment="1">
      <alignment horizontal="center" vertical="center"/>
    </xf>
    <xf numFmtId="0" fontId="1" fillId="2" borderId="6" xfId="0" applyFont="1" applyFill="1" applyBorder="1" applyAlignment="1">
      <alignment horizontal="center" vertical="center" wrapText="1"/>
    </xf>
    <xf numFmtId="0" fontId="8" fillId="3" borderId="0" xfId="2" applyFont="1" applyFill="1">
      <alignment vertical="center"/>
    </xf>
    <xf numFmtId="0" fontId="9" fillId="3" borderId="0" xfId="2" applyFont="1" applyFill="1">
      <alignment vertical="center"/>
    </xf>
    <xf numFmtId="0" fontId="10" fillId="3" borderId="0" xfId="2" applyFont="1" applyFill="1">
      <alignment vertical="center"/>
    </xf>
    <xf numFmtId="0" fontId="10" fillId="3" borderId="0" xfId="2" applyFont="1" applyFill="1" applyAlignment="1">
      <alignment vertical="center" wrapText="1"/>
    </xf>
    <xf numFmtId="0" fontId="10" fillId="3" borderId="0" xfId="2" applyFont="1" applyFill="1" applyBorder="1" applyAlignment="1">
      <alignment horizontal="center" vertical="center"/>
    </xf>
    <xf numFmtId="0" fontId="10" fillId="3" borderId="9" xfId="2" applyFont="1" applyFill="1" applyBorder="1" applyAlignment="1">
      <alignment horizontal="center" vertical="center"/>
    </xf>
    <xf numFmtId="49" fontId="10" fillId="3" borderId="0" xfId="2" applyNumberFormat="1" applyFont="1" applyFill="1" applyBorder="1">
      <alignment vertical="center"/>
    </xf>
    <xf numFmtId="0" fontId="10" fillId="3" borderId="0" xfId="2" applyFont="1" applyFill="1" applyAlignment="1">
      <alignment horizontal="center" vertical="center"/>
    </xf>
    <xf numFmtId="0" fontId="11" fillId="3" borderId="3" xfId="2" applyFont="1" applyFill="1" applyBorder="1" applyAlignment="1">
      <alignment horizontal="center" vertical="center"/>
    </xf>
    <xf numFmtId="0" fontId="11" fillId="3" borderId="7" xfId="2" applyFont="1" applyFill="1" applyBorder="1" applyAlignment="1">
      <alignment horizontal="center" vertical="center"/>
    </xf>
    <xf numFmtId="0" fontId="10" fillId="3" borderId="3" xfId="2" applyFont="1" applyFill="1" applyBorder="1" applyAlignment="1">
      <alignment vertical="center" wrapText="1"/>
    </xf>
    <xf numFmtId="0" fontId="11" fillId="3" borderId="13" xfId="2" applyFont="1" applyFill="1" applyBorder="1" applyAlignment="1">
      <alignment horizontal="center" vertical="center" wrapText="1"/>
    </xf>
    <xf numFmtId="49" fontId="10" fillId="0" borderId="10" xfId="2" applyNumberFormat="1" applyFont="1" applyFill="1" applyBorder="1" applyProtection="1">
      <alignment vertical="center"/>
      <protection locked="0"/>
    </xf>
    <xf numFmtId="0" fontId="1" fillId="2" borderId="7" xfId="0" applyFont="1" applyFill="1" applyBorder="1" applyAlignment="1">
      <alignment horizontal="center" vertical="center" wrapText="1"/>
    </xf>
    <xf numFmtId="0" fontId="15" fillId="2" borderId="7" xfId="0" applyFont="1" applyFill="1" applyBorder="1" applyAlignment="1">
      <alignment horizontal="center" vertical="center"/>
    </xf>
    <xf numFmtId="0" fontId="10" fillId="3" borderId="0" xfId="2" applyFont="1" applyFill="1" applyAlignment="1">
      <alignment horizontal="right" vertical="center"/>
    </xf>
    <xf numFmtId="0" fontId="1" fillId="4" borderId="0" xfId="0" applyFont="1" applyFill="1" applyAlignment="1">
      <alignment horizontal="center" vertical="center"/>
    </xf>
    <xf numFmtId="0" fontId="1" fillId="4" borderId="0" xfId="0" applyFont="1" applyFill="1">
      <alignment vertical="center"/>
    </xf>
    <xf numFmtId="0" fontId="19" fillId="0" borderId="0" xfId="0" applyFont="1" applyFill="1">
      <alignment vertical="center"/>
    </xf>
    <xf numFmtId="0" fontId="19" fillId="0" borderId="7" xfId="0" applyFont="1" applyFill="1" applyBorder="1" applyAlignment="1">
      <alignment horizontal="center" vertical="center"/>
    </xf>
    <xf numFmtId="0" fontId="19" fillId="0" borderId="7" xfId="0" applyFont="1" applyFill="1" applyBorder="1">
      <alignment vertical="center"/>
    </xf>
    <xf numFmtId="0" fontId="19" fillId="0" borderId="7" xfId="2" applyFont="1" applyFill="1" applyBorder="1">
      <alignment vertical="center"/>
    </xf>
    <xf numFmtId="0" fontId="19" fillId="0" borderId="0" xfId="0" applyFont="1" applyFill="1" applyAlignment="1">
      <alignment vertical="center" wrapText="1"/>
    </xf>
    <xf numFmtId="0" fontId="19" fillId="0" borderId="7" xfId="2" applyFont="1" applyFill="1" applyBorder="1" applyAlignment="1">
      <alignment vertical="center"/>
    </xf>
    <xf numFmtId="5" fontId="19" fillId="0" borderId="7" xfId="2" applyNumberFormat="1" applyFont="1" applyFill="1" applyBorder="1" applyAlignment="1" applyProtection="1">
      <alignment vertical="center" wrapText="1"/>
    </xf>
    <xf numFmtId="0" fontId="19" fillId="0" borderId="0" xfId="0" applyFont="1" applyFill="1" applyAlignment="1">
      <alignment horizontal="center" vertical="center"/>
    </xf>
    <xf numFmtId="0" fontId="19" fillId="0" borderId="0" xfId="0" applyFont="1" applyFill="1" applyAlignment="1">
      <alignment vertical="center"/>
    </xf>
    <xf numFmtId="0" fontId="20" fillId="0" borderId="0" xfId="0" applyFont="1" applyFill="1" applyAlignment="1">
      <alignment vertical="center"/>
    </xf>
    <xf numFmtId="0" fontId="19" fillId="0" borderId="7" xfId="2" applyFont="1" applyFill="1" applyBorder="1" applyAlignment="1">
      <alignment horizontal="left" vertical="center" wrapText="1"/>
    </xf>
    <xf numFmtId="0" fontId="19" fillId="0" borderId="7" xfId="2" applyFont="1" applyFill="1" applyBorder="1" applyAlignment="1">
      <alignment horizontal="left" vertical="center"/>
    </xf>
    <xf numFmtId="5" fontId="19" fillId="0" borderId="7" xfId="2" applyNumberFormat="1" applyFont="1" applyFill="1" applyBorder="1" applyAlignment="1" applyProtection="1">
      <alignment horizontal="left" vertical="center" wrapText="1"/>
    </xf>
    <xf numFmtId="0" fontId="20" fillId="0" borderId="7" xfId="1" applyFont="1" applyFill="1" applyBorder="1" applyAlignment="1">
      <alignment horizontal="left" vertical="center" wrapText="1"/>
    </xf>
    <xf numFmtId="0" fontId="19" fillId="0" borderId="7" xfId="2" applyNumberFormat="1" applyFont="1" applyFill="1" applyBorder="1" applyAlignment="1">
      <alignment horizontal="left" vertical="center" wrapText="1"/>
    </xf>
    <xf numFmtId="0" fontId="10" fillId="0" borderId="0" xfId="0" applyFont="1" applyFill="1">
      <alignment vertical="center"/>
    </xf>
    <xf numFmtId="0" fontId="10" fillId="0" borderId="0" xfId="2" applyNumberFormat="1" applyFont="1" applyFill="1" applyAlignment="1">
      <alignment vertical="center" wrapText="1"/>
    </xf>
    <xf numFmtId="0" fontId="10" fillId="0" borderId="0" xfId="2" applyNumberFormat="1" applyFont="1" applyFill="1">
      <alignment vertical="center"/>
    </xf>
    <xf numFmtId="0" fontId="22" fillId="0" borderId="0" xfId="0" applyFont="1" applyFill="1" applyAlignment="1">
      <alignment vertical="center"/>
    </xf>
    <xf numFmtId="0" fontId="10" fillId="3" borderId="12" xfId="2" applyFont="1" applyFill="1" applyBorder="1" applyAlignment="1">
      <alignment vertical="center" wrapText="1"/>
    </xf>
    <xf numFmtId="0" fontId="10" fillId="3" borderId="5" xfId="2" applyFont="1" applyFill="1" applyBorder="1" applyAlignment="1">
      <alignment vertical="center" wrapText="1"/>
    </xf>
    <xf numFmtId="0" fontId="9" fillId="3" borderId="8" xfId="2" applyFont="1" applyFill="1" applyBorder="1" applyAlignment="1">
      <alignment horizontal="center" vertical="center"/>
    </xf>
    <xf numFmtId="0" fontId="8" fillId="3" borderId="11" xfId="2" applyFont="1" applyFill="1" applyBorder="1" applyAlignment="1">
      <alignment horizontal="center" vertical="center"/>
    </xf>
    <xf numFmtId="0" fontId="11" fillId="3" borderId="7" xfId="2" applyFont="1" applyFill="1" applyBorder="1" applyAlignment="1">
      <alignment horizontal="center" vertical="center"/>
    </xf>
    <xf numFmtId="0" fontId="11" fillId="3" borderId="12" xfId="2" applyFont="1" applyFill="1" applyBorder="1" applyAlignment="1">
      <alignment horizontal="center" vertical="center" wrapText="1"/>
    </xf>
    <xf numFmtId="0" fontId="11" fillId="3" borderId="5" xfId="2" applyFont="1" applyFill="1" applyBorder="1" applyAlignment="1">
      <alignment horizontal="center" vertical="center" wrapText="1"/>
    </xf>
    <xf numFmtId="0" fontId="21" fillId="4" borderId="15" xfId="0" applyFont="1" applyFill="1" applyBorder="1" applyAlignment="1">
      <alignment horizontal="center" vertical="center"/>
    </xf>
    <xf numFmtId="0" fontId="15" fillId="0" borderId="14" xfId="0" applyFont="1" applyFill="1" applyBorder="1" applyAlignment="1">
      <alignment horizontal="right" vertical="center"/>
    </xf>
    <xf numFmtId="0" fontId="1" fillId="4"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 fillId="2" borderId="2" xfId="0" applyFont="1" applyFill="1" applyBorder="1" applyAlignment="1">
      <alignment horizontal="center" wrapText="1"/>
    </xf>
    <xf numFmtId="0" fontId="1" fillId="2" borderId="6" xfId="0" applyFont="1" applyFill="1" applyBorder="1" applyAlignment="1">
      <alignment horizontal="center" wrapText="1"/>
    </xf>
    <xf numFmtId="0" fontId="1" fillId="2" borderId="2" xfId="0" applyFont="1" applyFill="1" applyBorder="1" applyAlignment="1">
      <alignment horizontal="center"/>
    </xf>
    <xf numFmtId="0" fontId="1" fillId="2" borderId="6" xfId="0" applyFont="1" applyFill="1" applyBorder="1" applyAlignment="1">
      <alignment horizontal="center"/>
    </xf>
  </cellXfs>
  <cellStyles count="4">
    <cellStyle name="パーセント 2" xfId="3"/>
    <cellStyle name="標準" xfId="0" builtinId="0"/>
    <cellStyle name="標準 2" xfId="2"/>
    <cellStyle name="標準_17年度法人税改進捗資料"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sheetPr>
  <dimension ref="B1:I58"/>
  <sheetViews>
    <sheetView showGridLines="0" tabSelected="1" zoomScaleNormal="100" workbookViewId="0">
      <pane ySplit="8" topLeftCell="A9" activePane="bottomLeft" state="frozen"/>
      <selection activeCell="E4" sqref="E4"/>
      <selection pane="bottomLeft" activeCell="D3" sqref="D3"/>
    </sheetView>
  </sheetViews>
  <sheetFormatPr defaultRowHeight="11.25"/>
  <cols>
    <col min="1" max="1" width="1.25" style="10" customWidth="1"/>
    <col min="2" max="2" width="2.5" style="10" hidden="1" customWidth="1"/>
    <col min="3" max="3" width="18.75" style="15" customWidth="1"/>
    <col min="4" max="4" width="16.25" style="10" customWidth="1"/>
    <col min="5" max="5" width="37.5" style="10" customWidth="1"/>
    <col min="6" max="6" width="17.25" style="10" customWidth="1"/>
    <col min="7" max="7" width="1.25" style="10" customWidth="1"/>
    <col min="8" max="8" width="12.5" style="10" hidden="1" customWidth="1"/>
    <col min="9" max="9" width="40" style="11" customWidth="1"/>
    <col min="10" max="10" width="24.125" style="10" customWidth="1"/>
    <col min="11" max="16384" width="9" style="10"/>
  </cols>
  <sheetData>
    <row r="1" spans="2:9" ht="30" customHeight="1">
      <c r="B1" s="8"/>
      <c r="C1" s="9" t="s">
        <v>643</v>
      </c>
    </row>
    <row r="2" spans="2:9" ht="22.5" customHeight="1" thickBot="1">
      <c r="B2" s="8"/>
      <c r="C2" s="47" t="s">
        <v>404</v>
      </c>
      <c r="D2" s="47"/>
      <c r="E2" s="12"/>
    </row>
    <row r="3" spans="2:9" ht="22.5" customHeight="1" thickTop="1" thickBot="1">
      <c r="B3" s="8"/>
      <c r="C3" s="13" t="s">
        <v>405</v>
      </c>
      <c r="D3" s="20"/>
      <c r="E3" s="14"/>
      <c r="H3" s="10" t="str">
        <f>IF(D5="",SUBSTITUTE(SUBSTITUTE(ASC("*"&amp;D3&amp;"*"),"　","")," ",""),SUBSTITUTE(SUBSTITUTE(ASC("*"&amp;D3&amp;"*"&amp;D5&amp;"*"),"　","")," ",""))</f>
        <v>**</v>
      </c>
    </row>
    <row r="4" spans="2:9" ht="18.75" customHeight="1" thickTop="1" thickBot="1">
      <c r="B4" s="8"/>
      <c r="C4" s="48" t="s">
        <v>406</v>
      </c>
      <c r="D4" s="48"/>
    </row>
    <row r="5" spans="2:9" ht="22.5" customHeight="1" thickTop="1" thickBot="1">
      <c r="B5" s="8"/>
      <c r="C5" s="13" t="s">
        <v>407</v>
      </c>
      <c r="D5" s="20"/>
      <c r="E5" s="14"/>
    </row>
    <row r="6" spans="2:9" ht="18.75" customHeight="1" thickTop="1">
      <c r="F6" s="23" t="s">
        <v>979</v>
      </c>
    </row>
    <row r="7" spans="2:9" ht="22.5" customHeight="1">
      <c r="C7" s="49" t="s">
        <v>408</v>
      </c>
      <c r="D7" s="49"/>
      <c r="E7" s="49"/>
      <c r="F7" s="49"/>
      <c r="I7" s="10"/>
    </row>
    <row r="8" spans="2:9" ht="22.5" customHeight="1">
      <c r="C8" s="16" t="s">
        <v>405</v>
      </c>
      <c r="D8" s="50" t="s">
        <v>407</v>
      </c>
      <c r="E8" s="51"/>
      <c r="F8" s="17" t="s">
        <v>409</v>
      </c>
      <c r="I8" s="10"/>
    </row>
    <row r="9" spans="2:9" ht="48.75" customHeight="1">
      <c r="B9" s="10">
        <v>1</v>
      </c>
      <c r="C9" s="18" t="str">
        <f>IF(AND($D$3="",$D$5=""),"",(IFERROR(VLOOKUP(B9,'対応（予定）時期別'!$B$6:$F$444,4,FALSE),"")))</f>
        <v/>
      </c>
      <c r="D9" s="45" t="str">
        <f>IF(AND(OR(D3&lt;&gt;"",D5&lt;&gt;""),C9=""),"該当なし",IF(AND($D$3="",$D$5=""),"",IFERROR(VLOOKUP(B9,'対応（予定）時期別'!$B$6:$F$444,5,FALSE),"")))</f>
        <v/>
      </c>
      <c r="E9" s="46"/>
      <c r="F9" s="19" t="str">
        <f>IFERROR(VLOOKUP(D9,'対応（予定）時期別'!$F$6:$J$444,5,FALSE),"")</f>
        <v/>
      </c>
      <c r="I9" s="10"/>
    </row>
    <row r="10" spans="2:9" ht="48.75" customHeight="1">
      <c r="B10" s="10">
        <v>2</v>
      </c>
      <c r="C10" s="18" t="str">
        <f>IF(AND($D$3="",$D$5=""),"",(IFERROR(VLOOKUP(B10,'対応（予定）時期別'!$B$6:$F$444,4,FALSE),"")))</f>
        <v/>
      </c>
      <c r="D10" s="45" t="str">
        <f>IF(AND(OR(D4&lt;&gt;"",D6&lt;&gt;""),C10=""),"該当なし",IF(AND($D$3="",$D$5=""),"",IFERROR(VLOOKUP(B10,'対応（予定）時期別'!$B$6:$F$444,5,FALSE),"")))</f>
        <v/>
      </c>
      <c r="E10" s="46"/>
      <c r="F10" s="19" t="str">
        <f>IFERROR(VLOOKUP(D10,'対応（予定）時期別'!$F$6:$J$444,5,FALSE),"")</f>
        <v/>
      </c>
      <c r="I10" s="10"/>
    </row>
    <row r="11" spans="2:9" ht="48.75" customHeight="1">
      <c r="B11" s="10">
        <v>3</v>
      </c>
      <c r="C11" s="18" t="str">
        <f>IF(AND($D$3="",$D$5=""),"",(IFERROR(VLOOKUP(B11,'対応（予定）時期別'!$B$6:$F$444,4,FALSE),"")))</f>
        <v/>
      </c>
      <c r="D11" s="45" t="str">
        <f>IF(AND($D$3="",$D$5=""),"",IFERROR(VLOOKUP(B11,'対応（予定）時期別'!$B$6:$F$444,5,FALSE),""))</f>
        <v/>
      </c>
      <c r="E11" s="46"/>
      <c r="F11" s="19" t="str">
        <f>IFERROR(VLOOKUP(D11,'対応（予定）時期別'!$F$6:$J$444,5,FALSE),"")</f>
        <v/>
      </c>
      <c r="I11" s="10"/>
    </row>
    <row r="12" spans="2:9" ht="48.75" customHeight="1">
      <c r="B12" s="10">
        <v>4</v>
      </c>
      <c r="C12" s="18" t="str">
        <f>IF(AND($D$3="",$D$5=""),"",(IFERROR(VLOOKUP(B12,'対応（予定）時期別'!$B$6:$F$444,4,FALSE),"")))</f>
        <v/>
      </c>
      <c r="D12" s="45" t="str">
        <f>IF(AND($D$3="",$D$5=""),"",IFERROR(VLOOKUP(B12,'対応（予定）時期別'!$B$6:$F$444,5,FALSE),""))</f>
        <v/>
      </c>
      <c r="E12" s="46"/>
      <c r="F12" s="19" t="str">
        <f>IFERROR(VLOOKUP(D12,'対応（予定）時期別'!$F$6:$J$444,5,FALSE),"")</f>
        <v/>
      </c>
      <c r="I12" s="10"/>
    </row>
    <row r="13" spans="2:9" ht="48.75" customHeight="1">
      <c r="B13" s="10">
        <v>5</v>
      </c>
      <c r="C13" s="18" t="str">
        <f>IF(AND($D$3="",$D$5=""),"",(IFERROR(VLOOKUP(B13,'対応（予定）時期別'!$B$6:$F$444,4,FALSE),"")))</f>
        <v/>
      </c>
      <c r="D13" s="45" t="str">
        <f>IF(AND($D$3="",$D$5=""),"",IFERROR(VLOOKUP(B13,'対応（予定）時期別'!$B$6:$F$444,5,FALSE),""))</f>
        <v/>
      </c>
      <c r="E13" s="46"/>
      <c r="F13" s="19" t="str">
        <f>IFERROR(VLOOKUP(D13,'対応（予定）時期別'!$F$6:$J$444,5,FALSE),"")</f>
        <v/>
      </c>
      <c r="I13" s="10"/>
    </row>
    <row r="14" spans="2:9" ht="48.75" customHeight="1">
      <c r="B14" s="10">
        <v>6</v>
      </c>
      <c r="C14" s="18" t="str">
        <f>IF(AND($D$3="",$D$5=""),"",(IFERROR(VLOOKUP(B14,'対応（予定）時期別'!$B$6:$F$444,4,FALSE),"")))</f>
        <v/>
      </c>
      <c r="D14" s="45" t="str">
        <f>IF(AND($D$3="",$D$5=""),"",IFERROR(VLOOKUP(B14,'対応（予定）時期別'!$B$6:$F$444,5,FALSE),""))</f>
        <v/>
      </c>
      <c r="E14" s="46"/>
      <c r="F14" s="19" t="str">
        <f>IFERROR(VLOOKUP(D14,'対応（予定）時期別'!$F$6:$J$444,5,FALSE),"")</f>
        <v/>
      </c>
      <c r="I14" s="10"/>
    </row>
    <row r="15" spans="2:9" ht="48.75" customHeight="1">
      <c r="B15" s="10">
        <v>7</v>
      </c>
      <c r="C15" s="18" t="str">
        <f>IF(AND($D$3="",$D$5=""),"",(IFERROR(VLOOKUP(B15,'対応（予定）時期別'!$B$6:$F$444,4,FALSE),"")))</f>
        <v/>
      </c>
      <c r="D15" s="45" t="str">
        <f>IF(AND($D$3="",$D$5=""),"",IFERROR(VLOOKUP(B15,'対応（予定）時期別'!$B$6:$F$444,5,FALSE),""))</f>
        <v/>
      </c>
      <c r="E15" s="46"/>
      <c r="F15" s="19" t="str">
        <f>IFERROR(VLOOKUP(D15,'対応（予定）時期別'!$F$6:$J$444,5,FALSE),"")</f>
        <v/>
      </c>
      <c r="I15" s="10"/>
    </row>
    <row r="16" spans="2:9" ht="48.75" customHeight="1">
      <c r="B16" s="10">
        <v>8</v>
      </c>
      <c r="C16" s="18" t="str">
        <f>IF(AND($D$3="",$D$5=""),"",(IFERROR(VLOOKUP(B16,'対応（予定）時期別'!$B$6:$F$444,4,FALSE),"")))</f>
        <v/>
      </c>
      <c r="D16" s="45" t="str">
        <f>IF(AND($D$3="",$D$5=""),"",IFERROR(VLOOKUP(B16,'対応（予定）時期別'!$B$6:$F$444,5,FALSE),""))</f>
        <v/>
      </c>
      <c r="E16" s="46"/>
      <c r="F16" s="19" t="str">
        <f>IFERROR(VLOOKUP(D16,'対応（予定）時期別'!$F$6:$J$444,5,FALSE),"")</f>
        <v/>
      </c>
      <c r="I16" s="10"/>
    </row>
    <row r="17" spans="2:9" ht="48.75" customHeight="1">
      <c r="B17" s="10">
        <v>9</v>
      </c>
      <c r="C17" s="18" t="str">
        <f>IF(AND($D$3="",$D$5=""),"",(IFERROR(VLOOKUP(B17,'対応（予定）時期別'!$B$6:$F$444,4,FALSE),"")))</f>
        <v/>
      </c>
      <c r="D17" s="45" t="str">
        <f>IF(AND($D$3="",$D$5=""),"",IFERROR(VLOOKUP(B17,'対応（予定）時期別'!$B$6:$F$444,5,FALSE),""))</f>
        <v/>
      </c>
      <c r="E17" s="46"/>
      <c r="F17" s="19" t="str">
        <f>IFERROR(VLOOKUP(D17,'対応（予定）時期別'!$F$6:$J$444,5,FALSE),"")</f>
        <v/>
      </c>
      <c r="I17" s="10"/>
    </row>
    <row r="18" spans="2:9" ht="48.75" customHeight="1">
      <c r="B18" s="10">
        <v>10</v>
      </c>
      <c r="C18" s="18" t="str">
        <f>IF(AND($D$3="",$D$5=""),"",(IFERROR(VLOOKUP(B18,'対応（予定）時期別'!$B$6:$F$444,4,FALSE),"")))</f>
        <v/>
      </c>
      <c r="D18" s="45" t="str">
        <f>IF(AND($D$3="",$D$5=""),"",IFERROR(VLOOKUP(B18,'対応（予定）時期別'!$B$6:$F$444,5,FALSE),""))</f>
        <v/>
      </c>
      <c r="E18" s="46"/>
      <c r="F18" s="19" t="str">
        <f>IFERROR(VLOOKUP(D18,'対応（予定）時期別'!$F$6:$J$444,5,FALSE),"")</f>
        <v/>
      </c>
      <c r="I18" s="10"/>
    </row>
    <row r="19" spans="2:9" ht="48.75" customHeight="1">
      <c r="B19" s="10">
        <v>11</v>
      </c>
      <c r="C19" s="18" t="str">
        <f>IF(AND($D$3="",$D$5=""),"",(IFERROR(VLOOKUP(B19,'対応（予定）時期別'!$B$6:$F$444,4,FALSE),"")))</f>
        <v/>
      </c>
      <c r="D19" s="45" t="str">
        <f>IF(AND($D$3="",$D$5=""),"",IFERROR(VLOOKUP(B19,'対応（予定）時期別'!$B$6:$F$444,5,FALSE),""))</f>
        <v/>
      </c>
      <c r="E19" s="46"/>
      <c r="F19" s="19" t="str">
        <f>IFERROR(VLOOKUP(D19,'対応（予定）時期別'!$F$6:$J$444,5,FALSE),"")</f>
        <v/>
      </c>
      <c r="I19" s="10"/>
    </row>
    <row r="20" spans="2:9" ht="48.75" customHeight="1">
      <c r="B20" s="10">
        <v>12</v>
      </c>
      <c r="C20" s="18" t="str">
        <f>IF(AND($D$3="",$D$5=""),"",(IFERROR(VLOOKUP(B20,'対応（予定）時期別'!$B$6:$F$444,4,FALSE),"")))</f>
        <v/>
      </c>
      <c r="D20" s="45" t="str">
        <f>IF(AND($D$3="",$D$5=""),"",IFERROR(VLOOKUP(B20,'対応（予定）時期別'!$B$6:$F$444,5,FALSE),""))</f>
        <v/>
      </c>
      <c r="E20" s="46"/>
      <c r="F20" s="19" t="str">
        <f>IFERROR(VLOOKUP(D20,'対応（予定）時期別'!$F$6:$J$444,5,FALSE),"")</f>
        <v/>
      </c>
      <c r="I20" s="10"/>
    </row>
    <row r="21" spans="2:9" ht="48.75" customHeight="1">
      <c r="B21" s="10">
        <v>13</v>
      </c>
      <c r="C21" s="18" t="str">
        <f>IF(AND($D$3="",$D$5=""),"",(IFERROR(VLOOKUP(B21,'対応（予定）時期別'!$B$6:$F$444,4,FALSE),"")))</f>
        <v/>
      </c>
      <c r="D21" s="45" t="str">
        <f>IF(AND($D$3="",$D$5=""),"",IFERROR(VLOOKUP(B21,'対応（予定）時期別'!$B$6:$F$444,5,FALSE),""))</f>
        <v/>
      </c>
      <c r="E21" s="46"/>
      <c r="F21" s="19" t="str">
        <f>IFERROR(VLOOKUP(D21,'対応（予定）時期別'!$F$6:$J$444,5,FALSE),"")</f>
        <v/>
      </c>
    </row>
    <row r="22" spans="2:9" ht="48.75" customHeight="1">
      <c r="B22" s="10">
        <v>14</v>
      </c>
      <c r="C22" s="18" t="str">
        <f>IF(AND($D$3="",$D$5=""),"",(IFERROR(VLOOKUP(B22,'対応（予定）時期別'!$B$6:$F$444,4,FALSE),"")))</f>
        <v/>
      </c>
      <c r="D22" s="45" t="str">
        <f>IF(AND($D$3="",$D$5=""),"",IFERROR(VLOOKUP(B22,'対応（予定）時期別'!$B$6:$F$444,5,FALSE),""))</f>
        <v/>
      </c>
      <c r="E22" s="46"/>
      <c r="F22" s="19" t="str">
        <f>IFERROR(VLOOKUP(D22,'対応（予定）時期別'!$F$6:$J$444,5,FALSE),"")</f>
        <v/>
      </c>
    </row>
    <row r="23" spans="2:9" ht="48.75" customHeight="1">
      <c r="B23" s="10">
        <v>15</v>
      </c>
      <c r="C23" s="18" t="str">
        <f>IF(AND($D$3="",$D$5=""),"",(IFERROR(VLOOKUP(B23,'対応（予定）時期別'!$B$6:$F$444,4,FALSE),"")))</f>
        <v/>
      </c>
      <c r="D23" s="45" t="str">
        <f>IF(AND($D$3="",$D$5=""),"",IFERROR(VLOOKUP(B23,'対応（予定）時期別'!$B$6:$F$444,5,FALSE),""))</f>
        <v/>
      </c>
      <c r="E23" s="46"/>
      <c r="F23" s="19" t="str">
        <f>IFERROR(VLOOKUP(D23,'対応（予定）時期別'!$F$6:$J$444,5,FALSE),"")</f>
        <v/>
      </c>
    </row>
    <row r="24" spans="2:9" ht="48.75" customHeight="1">
      <c r="B24" s="10">
        <v>16</v>
      </c>
      <c r="C24" s="18" t="str">
        <f>IF(AND($D$3="",$D$5=""),"",(IFERROR(VLOOKUP(B24,'対応（予定）時期別'!$B$6:$F$444,4,FALSE),"")))</f>
        <v/>
      </c>
      <c r="D24" s="45" t="str">
        <f>IF(AND($D$3="",$D$5=""),"",IFERROR(VLOOKUP(B24,'対応（予定）時期別'!$B$6:$F$444,5,FALSE),""))</f>
        <v/>
      </c>
      <c r="E24" s="46"/>
      <c r="F24" s="19" t="str">
        <f>IFERROR(VLOOKUP(D24,'対応（予定）時期別'!$F$6:$J$444,5,FALSE),"")</f>
        <v/>
      </c>
    </row>
    <row r="25" spans="2:9" ht="48.75" customHeight="1">
      <c r="B25" s="10">
        <v>17</v>
      </c>
      <c r="C25" s="18" t="str">
        <f>IF(AND($D$3="",$D$5=""),"",(IFERROR(VLOOKUP(B25,'対応（予定）時期別'!$B$6:$F$444,4,FALSE),"")))</f>
        <v/>
      </c>
      <c r="D25" s="45" t="str">
        <f>IF(AND($D$3="",$D$5=""),"",IFERROR(VLOOKUP(B25,'対応（予定）時期別'!$B$6:$F$444,5,FALSE),""))</f>
        <v/>
      </c>
      <c r="E25" s="46"/>
      <c r="F25" s="19" t="str">
        <f>IFERROR(VLOOKUP(D25,'対応（予定）時期別'!$F$6:$J$444,5,FALSE),"")</f>
        <v/>
      </c>
    </row>
    <row r="26" spans="2:9" ht="48.75" customHeight="1">
      <c r="B26" s="10">
        <v>18</v>
      </c>
      <c r="C26" s="18" t="str">
        <f>IF(AND($D$3="",$D$5=""),"",(IFERROR(VLOOKUP(B26,'対応（予定）時期別'!$B$6:$F$444,4,FALSE),"")))</f>
        <v/>
      </c>
      <c r="D26" s="45" t="str">
        <f>IF(AND($D$3="",$D$5=""),"",IFERROR(VLOOKUP(B26,'対応（予定）時期別'!$B$6:$F$444,5,FALSE),""))</f>
        <v/>
      </c>
      <c r="E26" s="46"/>
      <c r="F26" s="19" t="str">
        <f>IFERROR(VLOOKUP(D26,'対応（予定）時期別'!$F$6:$J$444,5,FALSE),"")</f>
        <v/>
      </c>
    </row>
    <row r="27" spans="2:9" ht="48.75" customHeight="1">
      <c r="B27" s="10">
        <v>19</v>
      </c>
      <c r="C27" s="18" t="str">
        <f>IF(AND($D$3="",$D$5=""),"",(IFERROR(VLOOKUP(B27,'対応（予定）時期別'!$B$6:$F$444,4,FALSE),"")))</f>
        <v/>
      </c>
      <c r="D27" s="45" t="str">
        <f>IF(AND($D$3="",$D$5=""),"",IFERROR(VLOOKUP(B27,'対応（予定）時期別'!$B$6:$F$444,5,FALSE),""))</f>
        <v/>
      </c>
      <c r="E27" s="46"/>
      <c r="F27" s="19" t="str">
        <f>IFERROR(VLOOKUP(D27,'対応（予定）時期別'!$F$6:$J$444,5,FALSE),"")</f>
        <v/>
      </c>
    </row>
    <row r="28" spans="2:9" ht="48.75" customHeight="1">
      <c r="B28" s="10">
        <v>20</v>
      </c>
      <c r="C28" s="18" t="str">
        <f>IF(AND($D$3="",$D$5=""),"",(IFERROR(VLOOKUP(B28,'対応（予定）時期別'!$B$6:$F$444,4,FALSE),"")))</f>
        <v/>
      </c>
      <c r="D28" s="45" t="str">
        <f>IF(AND($D$3="",$D$5=""),"",IFERROR(VLOOKUP(B28,'対応（予定）時期別'!$B$6:$F$444,5,FALSE),""))</f>
        <v/>
      </c>
      <c r="E28" s="46"/>
      <c r="F28" s="19" t="str">
        <f>IFERROR(VLOOKUP(D28,'対応（予定）時期別'!$F$6:$J$444,5,FALSE),"")</f>
        <v/>
      </c>
    </row>
    <row r="29" spans="2:9" ht="48.75" customHeight="1">
      <c r="B29" s="10">
        <v>21</v>
      </c>
      <c r="C29" s="18" t="str">
        <f>IF(AND($D$3="",$D$5=""),"",(IFERROR(VLOOKUP(B29,'対応（予定）時期別'!$B$6:$F$444,4,FALSE),"")))</f>
        <v/>
      </c>
      <c r="D29" s="45" t="str">
        <f>IF(AND($D$3="",$D$5=""),"",IFERROR(VLOOKUP(B29,'対応（予定）時期別'!$B$6:$F$444,5,FALSE),""))</f>
        <v/>
      </c>
      <c r="E29" s="46"/>
      <c r="F29" s="19" t="str">
        <f>IFERROR(VLOOKUP(D29,'対応（予定）時期別'!$F$6:$J$444,5,FALSE),"")</f>
        <v/>
      </c>
    </row>
    <row r="30" spans="2:9" ht="48.75" customHeight="1">
      <c r="B30" s="10">
        <v>22</v>
      </c>
      <c r="C30" s="18" t="str">
        <f>IF(AND($D$3="",$D$5=""),"",(IFERROR(VLOOKUP(B30,'対応（予定）時期別'!$B$6:$F$444,4,FALSE),"")))</f>
        <v/>
      </c>
      <c r="D30" s="45" t="str">
        <f>IF(AND($D$3="",$D$5=""),"",IFERROR(VLOOKUP(B30,'対応（予定）時期別'!$B$6:$F$444,5,FALSE),""))</f>
        <v/>
      </c>
      <c r="E30" s="46"/>
      <c r="F30" s="19" t="str">
        <f>IFERROR(VLOOKUP(D30,'対応（予定）時期別'!$F$6:$J$444,5,FALSE),"")</f>
        <v/>
      </c>
    </row>
    <row r="31" spans="2:9" ht="48.75" customHeight="1">
      <c r="B31" s="10">
        <v>23</v>
      </c>
      <c r="C31" s="18" t="str">
        <f>IF(AND($D$3="",$D$5=""),"",(IFERROR(VLOOKUP(B31,'対応（予定）時期別'!$B$6:$F$444,4,FALSE),"")))</f>
        <v/>
      </c>
      <c r="D31" s="45" t="str">
        <f>IF(AND($D$3="",$D$5=""),"",IFERROR(VLOOKUP(B31,'対応（予定）時期別'!$B$6:$F$444,5,FALSE),""))</f>
        <v/>
      </c>
      <c r="E31" s="46"/>
      <c r="F31" s="19" t="str">
        <f>IFERROR(VLOOKUP(D31,'対応（予定）時期別'!$F$6:$J$444,5,FALSE),"")</f>
        <v/>
      </c>
    </row>
    <row r="32" spans="2:9" ht="48.75" customHeight="1">
      <c r="B32" s="10">
        <v>24</v>
      </c>
      <c r="C32" s="18" t="str">
        <f>IF(AND($D$3="",$D$5=""),"",(IFERROR(VLOOKUP(B32,'対応（予定）時期別'!$B$6:$F$444,4,FALSE),"")))</f>
        <v/>
      </c>
      <c r="D32" s="45" t="str">
        <f>IF(AND($D$3="",$D$5=""),"",IFERROR(VLOOKUP(B32,'対応（予定）時期別'!$B$6:$F$444,5,FALSE),""))</f>
        <v/>
      </c>
      <c r="E32" s="46"/>
      <c r="F32" s="19" t="str">
        <f>IFERROR(VLOOKUP(D32,'対応（予定）時期別'!$F$6:$J$444,5,FALSE),"")</f>
        <v/>
      </c>
    </row>
    <row r="33" spans="2:6" ht="48.75" customHeight="1">
      <c r="B33" s="10">
        <v>25</v>
      </c>
      <c r="C33" s="18" t="str">
        <f>IF(AND($D$3="",$D$5=""),"",(IFERROR(VLOOKUP(B33,'対応（予定）時期別'!$B$6:$F$444,4,FALSE),"")))</f>
        <v/>
      </c>
      <c r="D33" s="45" t="str">
        <f>IF(AND($D$3="",$D$5=""),"",IFERROR(VLOOKUP(B33,'対応（予定）時期別'!$B$6:$F$444,5,FALSE),""))</f>
        <v/>
      </c>
      <c r="E33" s="46"/>
      <c r="F33" s="19" t="str">
        <f>IFERROR(VLOOKUP(D33,'対応（予定）時期別'!$F$6:$J$444,5,FALSE),"")</f>
        <v/>
      </c>
    </row>
    <row r="34" spans="2:6" ht="48.75" customHeight="1">
      <c r="B34" s="10">
        <v>26</v>
      </c>
      <c r="C34" s="18" t="str">
        <f>IF(AND($D$3="",$D$5=""),"",(IFERROR(VLOOKUP(B34,'対応（予定）時期別'!$B$6:$F$444,4,FALSE),"")))</f>
        <v/>
      </c>
      <c r="D34" s="45" t="str">
        <f>IF(AND($D$3="",$D$5=""),"",IFERROR(VLOOKUP(B34,'対応（予定）時期別'!$B$6:$F$444,5,FALSE),""))</f>
        <v/>
      </c>
      <c r="E34" s="46"/>
      <c r="F34" s="19" t="str">
        <f>IFERROR(VLOOKUP(D34,'対応（予定）時期別'!$F$6:$J$444,5,FALSE),"")</f>
        <v/>
      </c>
    </row>
    <row r="35" spans="2:6" ht="48.75" customHeight="1">
      <c r="B35" s="10">
        <v>27</v>
      </c>
      <c r="C35" s="18" t="str">
        <f>IF(AND($D$3="",$D$5=""),"",(IFERROR(VLOOKUP(B35,'対応（予定）時期別'!$B$6:$F$444,4,FALSE),"")))</f>
        <v/>
      </c>
      <c r="D35" s="45" t="str">
        <f>IF(AND($D$3="",$D$5=""),"",IFERROR(VLOOKUP(B35,'対応（予定）時期別'!$B$6:$F$444,5,FALSE),""))</f>
        <v/>
      </c>
      <c r="E35" s="46"/>
      <c r="F35" s="19" t="str">
        <f>IFERROR(VLOOKUP(D35,'対応（予定）時期別'!$F$6:$J$444,5,FALSE),"")</f>
        <v/>
      </c>
    </row>
    <row r="36" spans="2:6" ht="48.75" customHeight="1">
      <c r="B36" s="10">
        <v>28</v>
      </c>
      <c r="C36" s="18" t="str">
        <f>IF(AND($D$3="",$D$5=""),"",(IFERROR(VLOOKUP(B36,'対応（予定）時期別'!$B$6:$F$444,4,FALSE),"")))</f>
        <v/>
      </c>
      <c r="D36" s="45" t="str">
        <f>IF(AND($D$3="",$D$5=""),"",IFERROR(VLOOKUP(B36,'対応（予定）時期別'!$B$6:$F$444,5,FALSE),""))</f>
        <v/>
      </c>
      <c r="E36" s="46"/>
      <c r="F36" s="19" t="str">
        <f>IFERROR(VLOOKUP(D36,'対応（予定）時期別'!$F$6:$J$444,5,FALSE),"")</f>
        <v/>
      </c>
    </row>
    <row r="37" spans="2:6" ht="48.75" customHeight="1">
      <c r="B37" s="10">
        <v>29</v>
      </c>
      <c r="C37" s="18" t="str">
        <f>IF(AND($D$3="",$D$5=""),"",(IFERROR(VLOOKUP(B37,'対応（予定）時期別'!$B$6:$F$444,4,FALSE),"")))</f>
        <v/>
      </c>
      <c r="D37" s="45" t="str">
        <f>IF(AND($D$3="",$D$5=""),"",IFERROR(VLOOKUP(B37,'対応（予定）時期別'!$B$6:$F$444,5,FALSE),""))</f>
        <v/>
      </c>
      <c r="E37" s="46"/>
      <c r="F37" s="19" t="str">
        <f>IFERROR(VLOOKUP(D37,'対応（予定）時期別'!$F$6:$J$444,5,FALSE),"")</f>
        <v/>
      </c>
    </row>
    <row r="38" spans="2:6" ht="48.75" customHeight="1">
      <c r="B38" s="10">
        <v>30</v>
      </c>
      <c r="C38" s="18" t="str">
        <f>IF(AND($D$3="",$D$5=""),"",(IFERROR(VLOOKUP(B38,'対応（予定）時期別'!$B$6:$F$444,4,FALSE),"")))</f>
        <v/>
      </c>
      <c r="D38" s="45" t="str">
        <f>IF(AND($D$3="",$D$5=""),"",IFERROR(VLOOKUP(B38,'対応（予定）時期別'!$B$6:$F$444,5,FALSE),""))</f>
        <v/>
      </c>
      <c r="E38" s="46"/>
      <c r="F38" s="19" t="str">
        <f>IFERROR(VLOOKUP(D38,'対応（予定）時期別'!$F$6:$J$444,5,FALSE),"")</f>
        <v/>
      </c>
    </row>
    <row r="39" spans="2:6" ht="48.75" customHeight="1">
      <c r="B39" s="10">
        <v>31</v>
      </c>
      <c r="C39" s="18" t="str">
        <f>IF(AND($D$3="",$D$5=""),"",(IFERROR(VLOOKUP(B39,'対応（予定）時期別'!$B$6:$F$444,4,FALSE),"")))</f>
        <v/>
      </c>
      <c r="D39" s="45" t="str">
        <f>IF(AND($D$3="",$D$5=""),"",IFERROR(VLOOKUP(B39,'対応（予定）時期別'!$B$6:$F$444,5,FALSE),""))</f>
        <v/>
      </c>
      <c r="E39" s="46"/>
      <c r="F39" s="19" t="str">
        <f>IFERROR(VLOOKUP(D39,'対応（予定）時期別'!$F$6:$J$444,5,FALSE),"")</f>
        <v/>
      </c>
    </row>
    <row r="40" spans="2:6" ht="48.75" customHeight="1">
      <c r="B40" s="10">
        <v>32</v>
      </c>
      <c r="C40" s="18" t="str">
        <f>IF(AND($D$3="",$D$5=""),"",(IFERROR(VLOOKUP(B40,'対応（予定）時期別'!$B$6:$F$444,4,FALSE),"")))</f>
        <v/>
      </c>
      <c r="D40" s="45" t="str">
        <f>IF(AND($D$3="",$D$5=""),"",IFERROR(VLOOKUP(B40,'対応（予定）時期別'!$B$6:$F$444,5,FALSE),""))</f>
        <v/>
      </c>
      <c r="E40" s="46"/>
      <c r="F40" s="19" t="str">
        <f>IFERROR(VLOOKUP(D40,'対応（予定）時期別'!$F$6:$J$444,5,FALSE),"")</f>
        <v/>
      </c>
    </row>
    <row r="41" spans="2:6" ht="48.75" customHeight="1">
      <c r="B41" s="10">
        <v>33</v>
      </c>
      <c r="C41" s="18" t="str">
        <f>IF(AND($D$3="",$D$5=""),"",(IFERROR(VLOOKUP(B41,'対応（予定）時期別'!$B$6:$F$444,4,FALSE),"")))</f>
        <v/>
      </c>
      <c r="D41" s="45" t="str">
        <f>IF(AND($D$3="",$D$5=""),"",IFERROR(VLOOKUP(B41,'対応（予定）時期別'!$B$6:$F$444,5,FALSE),""))</f>
        <v/>
      </c>
      <c r="E41" s="46"/>
      <c r="F41" s="19" t="str">
        <f>IFERROR(VLOOKUP(D41,'対応（予定）時期別'!$F$6:$J$444,5,FALSE),"")</f>
        <v/>
      </c>
    </row>
    <row r="42" spans="2:6" ht="48.75" customHeight="1">
      <c r="B42" s="10">
        <v>34</v>
      </c>
      <c r="C42" s="18" t="str">
        <f>IF(AND($D$3="",$D$5=""),"",(IFERROR(VLOOKUP(B42,'対応（予定）時期別'!$B$6:$F$444,4,FALSE),"")))</f>
        <v/>
      </c>
      <c r="D42" s="45" t="str">
        <f>IF(AND($D$3="",$D$5=""),"",IFERROR(VLOOKUP(B42,'対応（予定）時期別'!$B$6:$F$444,5,FALSE),""))</f>
        <v/>
      </c>
      <c r="E42" s="46"/>
      <c r="F42" s="19" t="str">
        <f>IFERROR(VLOOKUP(D42,'対応（予定）時期別'!$F$6:$J$444,5,FALSE),"")</f>
        <v/>
      </c>
    </row>
    <row r="43" spans="2:6" ht="48.75" customHeight="1">
      <c r="B43" s="10">
        <v>35</v>
      </c>
      <c r="C43" s="18" t="str">
        <f>IF(AND($D$3="",$D$5=""),"",(IFERROR(VLOOKUP(B43,'対応（予定）時期別'!$B$6:$F$444,4,FALSE),"")))</f>
        <v/>
      </c>
      <c r="D43" s="45" t="str">
        <f>IF(AND($D$3="",$D$5=""),"",IFERROR(VLOOKUP(B43,'対応（予定）時期別'!$B$6:$F$444,5,FALSE),""))</f>
        <v/>
      </c>
      <c r="E43" s="46"/>
      <c r="F43" s="19" t="str">
        <f>IFERROR(VLOOKUP(D43,'対応（予定）時期別'!$F$6:$J$444,5,FALSE),"")</f>
        <v/>
      </c>
    </row>
    <row r="44" spans="2:6" ht="48.75" customHeight="1">
      <c r="B44" s="10">
        <v>36</v>
      </c>
      <c r="C44" s="18" t="str">
        <f>IF(AND($D$3="",$D$5=""),"",(IFERROR(VLOOKUP(B44,'対応（予定）時期別'!$B$6:$F$444,4,FALSE),"")))</f>
        <v/>
      </c>
      <c r="D44" s="45" t="str">
        <f>IF(AND($D$3="",$D$5=""),"",IFERROR(VLOOKUP(B44,'対応（予定）時期別'!$B$6:$F$444,5,FALSE),""))</f>
        <v/>
      </c>
      <c r="E44" s="46"/>
      <c r="F44" s="19" t="str">
        <f>IFERROR(VLOOKUP(D44,'対応（予定）時期別'!$F$6:$J$444,5,FALSE),"")</f>
        <v/>
      </c>
    </row>
    <row r="45" spans="2:6" ht="48.75" customHeight="1">
      <c r="B45" s="10">
        <v>37</v>
      </c>
      <c r="C45" s="18" t="str">
        <f>IF(AND($D$3="",$D$5=""),"",(IFERROR(VLOOKUP(B45,'対応（予定）時期別'!$B$6:$F$444,4,FALSE),"")))</f>
        <v/>
      </c>
      <c r="D45" s="45" t="str">
        <f>IF(AND($D$3="",$D$5=""),"",IFERROR(VLOOKUP(B45,'対応（予定）時期別'!$B$6:$F$444,5,FALSE),""))</f>
        <v/>
      </c>
      <c r="E45" s="46"/>
      <c r="F45" s="19" t="str">
        <f>IFERROR(VLOOKUP(D45,'対応（予定）時期別'!$F$6:$J$444,5,FALSE),"")</f>
        <v/>
      </c>
    </row>
    <row r="46" spans="2:6" ht="48.75" customHeight="1">
      <c r="B46" s="10">
        <v>38</v>
      </c>
      <c r="C46" s="18" t="str">
        <f>IF(AND($D$3="",$D$5=""),"",(IFERROR(VLOOKUP(B46,'対応（予定）時期別'!$B$6:$F$444,4,FALSE),"")))</f>
        <v/>
      </c>
      <c r="D46" s="45" t="str">
        <f>IF(AND($D$3="",$D$5=""),"",IFERROR(VLOOKUP(B46,'対応（予定）時期別'!$B$6:$F$444,5,FALSE),""))</f>
        <v/>
      </c>
      <c r="E46" s="46"/>
      <c r="F46" s="19" t="str">
        <f>IFERROR(VLOOKUP(D46,'対応（予定）時期別'!$F$6:$J$444,5,FALSE),"")</f>
        <v/>
      </c>
    </row>
    <row r="47" spans="2:6" ht="48.75" customHeight="1">
      <c r="B47" s="10">
        <v>39</v>
      </c>
      <c r="C47" s="18" t="str">
        <f>IF(AND($D$3="",$D$5=""),"",(IFERROR(VLOOKUP(B47,'対応（予定）時期別'!$B$6:$F$444,4,FALSE),"")))</f>
        <v/>
      </c>
      <c r="D47" s="45" t="str">
        <f>IF(AND($D$3="",$D$5=""),"",IFERROR(VLOOKUP(B47,'対応（予定）時期別'!$B$6:$F$444,5,FALSE),""))</f>
        <v/>
      </c>
      <c r="E47" s="46"/>
      <c r="F47" s="19" t="str">
        <f>IFERROR(VLOOKUP(D47,'対応（予定）時期別'!$F$6:$J$444,5,FALSE),"")</f>
        <v/>
      </c>
    </row>
    <row r="48" spans="2:6" ht="48.75" customHeight="1">
      <c r="B48" s="10">
        <v>40</v>
      </c>
      <c r="C48" s="18" t="str">
        <f>IF(AND($D$3="",$D$5=""),"",(IFERROR(VLOOKUP(B48,'対応（予定）時期別'!$B$6:$F$444,4,FALSE),"")))</f>
        <v/>
      </c>
      <c r="D48" s="45" t="str">
        <f>IF(AND($D$3="",$D$5=""),"",IFERROR(VLOOKUP(B48,'対応（予定）時期別'!$B$6:$F$444,5,FALSE),""))</f>
        <v/>
      </c>
      <c r="E48" s="46"/>
      <c r="F48" s="19" t="str">
        <f>IFERROR(VLOOKUP(D48,'対応（予定）時期別'!$F$6:$J$444,5,FALSE),"")</f>
        <v/>
      </c>
    </row>
    <row r="49" spans="2:6" ht="48.75" customHeight="1">
      <c r="B49" s="10">
        <v>41</v>
      </c>
      <c r="C49" s="18" t="str">
        <f>IF(AND($D$3="",$D$5=""),"",(IFERROR(VLOOKUP(B49,'対応（予定）時期別'!$B$6:$F$444,4,FALSE),"")))</f>
        <v/>
      </c>
      <c r="D49" s="45" t="str">
        <f>IF(AND($D$3="",$D$5=""),"",IFERROR(VLOOKUP(B49,'対応（予定）時期別'!$B$6:$F$444,5,FALSE),""))</f>
        <v/>
      </c>
      <c r="E49" s="46"/>
      <c r="F49" s="19" t="str">
        <f>IFERROR(VLOOKUP(D49,'対応（予定）時期別'!$F$6:$J$444,5,FALSE),"")</f>
        <v/>
      </c>
    </row>
    <row r="50" spans="2:6" ht="48.75" customHeight="1">
      <c r="B50" s="10">
        <v>42</v>
      </c>
      <c r="C50" s="18" t="str">
        <f>IF(AND($D$3="",$D$5=""),"",(IFERROR(VLOOKUP(B50,'対応（予定）時期別'!$B$6:$F$444,4,FALSE),"")))</f>
        <v/>
      </c>
      <c r="D50" s="45" t="str">
        <f>IF(AND($D$3="",$D$5=""),"",IFERROR(VLOOKUP(B50,'対応（予定）時期別'!$B$6:$F$444,5,FALSE),""))</f>
        <v/>
      </c>
      <c r="E50" s="46"/>
      <c r="F50" s="19" t="str">
        <f>IFERROR(VLOOKUP(D50,'対応（予定）時期別'!$F$6:$J$444,5,FALSE),"")</f>
        <v/>
      </c>
    </row>
    <row r="51" spans="2:6" ht="48.75" customHeight="1">
      <c r="B51" s="10">
        <v>43</v>
      </c>
      <c r="C51" s="18" t="str">
        <f>IF(AND($D$3="",$D$5=""),"",(IFERROR(VLOOKUP(B51,'対応（予定）時期別'!$B$6:$F$444,4,FALSE),"")))</f>
        <v/>
      </c>
      <c r="D51" s="45" t="str">
        <f>IF(AND($D$3="",$D$5=""),"",IFERROR(VLOOKUP(B51,'対応（予定）時期別'!$B$6:$F$444,5,FALSE),""))</f>
        <v/>
      </c>
      <c r="E51" s="46"/>
      <c r="F51" s="19" t="str">
        <f>IFERROR(VLOOKUP(D51,'対応（予定）時期別'!$F$6:$J$444,5,FALSE),"")</f>
        <v/>
      </c>
    </row>
    <row r="52" spans="2:6" ht="48.75" customHeight="1">
      <c r="B52" s="10">
        <v>44</v>
      </c>
      <c r="C52" s="18" t="str">
        <f>IF(AND($D$3="",$D$5=""),"",(IFERROR(VLOOKUP(B52,'対応（予定）時期別'!$B$6:$F$444,4,FALSE),"")))</f>
        <v/>
      </c>
      <c r="D52" s="45" t="str">
        <f>IF(AND($D$3="",$D$5=""),"",IFERROR(VLOOKUP(B52,'対応（予定）時期別'!$B$6:$F$444,5,FALSE),""))</f>
        <v/>
      </c>
      <c r="E52" s="46"/>
      <c r="F52" s="19" t="str">
        <f>IFERROR(VLOOKUP(D52,'対応（予定）時期別'!$F$6:$J$444,5,FALSE),"")</f>
        <v/>
      </c>
    </row>
    <row r="53" spans="2:6" ht="48.75" customHeight="1">
      <c r="B53" s="10">
        <v>45</v>
      </c>
      <c r="C53" s="18" t="str">
        <f>IF(AND($D$3="",$D$5=""),"",(IFERROR(VLOOKUP(B53,'対応（予定）時期別'!$B$6:$F$444,4,FALSE),"")))</f>
        <v/>
      </c>
      <c r="D53" s="45" t="str">
        <f>IF(AND($D$3="",$D$5=""),"",IFERROR(VLOOKUP(B53,'対応（予定）時期別'!$B$6:$F$444,5,FALSE),""))</f>
        <v/>
      </c>
      <c r="E53" s="46"/>
      <c r="F53" s="19" t="str">
        <f>IFERROR(VLOOKUP(D53,'対応（予定）時期別'!$F$6:$J$444,5,FALSE),"")</f>
        <v/>
      </c>
    </row>
    <row r="54" spans="2:6" ht="48.75" customHeight="1">
      <c r="B54" s="10">
        <v>46</v>
      </c>
      <c r="C54" s="18" t="str">
        <f>IF(AND($D$3="",$D$5=""),"",(IFERROR(VLOOKUP(B54,'対応（予定）時期別'!$B$6:$F$444,4,FALSE),"")))</f>
        <v/>
      </c>
      <c r="D54" s="45" t="str">
        <f>IF(AND($D$3="",$D$5=""),"",IFERROR(VLOOKUP(B54,'対応（予定）時期別'!$B$6:$F$444,5,FALSE),""))</f>
        <v/>
      </c>
      <c r="E54" s="46"/>
      <c r="F54" s="19" t="str">
        <f>IFERROR(VLOOKUP(D54,'対応（予定）時期別'!$F$6:$J$444,5,FALSE),"")</f>
        <v/>
      </c>
    </row>
    <row r="55" spans="2:6" ht="48.75" customHeight="1">
      <c r="B55" s="10">
        <v>47</v>
      </c>
      <c r="C55" s="18" t="str">
        <f>IF(AND($D$3="",$D$5=""),"",(IFERROR(VLOOKUP(B55,'対応（予定）時期別'!$B$6:$F$444,4,FALSE),"")))</f>
        <v/>
      </c>
      <c r="D55" s="45" t="str">
        <f>IF(AND($D$3="",$D$5=""),"",IFERROR(VLOOKUP(B55,'対応（予定）時期別'!$B$6:$F$444,5,FALSE),""))</f>
        <v/>
      </c>
      <c r="E55" s="46"/>
      <c r="F55" s="19" t="str">
        <f>IFERROR(VLOOKUP(D55,'対応（予定）時期別'!$F$6:$J$444,5,FALSE),"")</f>
        <v/>
      </c>
    </row>
    <row r="56" spans="2:6" ht="48.75" customHeight="1">
      <c r="B56" s="10">
        <v>48</v>
      </c>
      <c r="C56" s="18" t="str">
        <f>IF(AND($D$3="",$D$5=""),"",(IFERROR(VLOOKUP(B56,'対応（予定）時期別'!$B$6:$F$444,4,FALSE),"")))</f>
        <v/>
      </c>
      <c r="D56" s="45" t="str">
        <f>IF(AND($D$3="",$D$5=""),"",IFERROR(VLOOKUP(B56,'対応（予定）時期別'!$B$6:$F$444,5,FALSE),""))</f>
        <v/>
      </c>
      <c r="E56" s="46"/>
      <c r="F56" s="19" t="str">
        <f>IFERROR(VLOOKUP(D56,'対応（予定）時期別'!$F$6:$J$444,5,FALSE),"")</f>
        <v/>
      </c>
    </row>
    <row r="57" spans="2:6" ht="48.75" customHeight="1">
      <c r="B57" s="10">
        <v>49</v>
      </c>
      <c r="C57" s="18" t="str">
        <f>IF(AND($D$3="",$D$5=""),"",(IFERROR(VLOOKUP(B57,'対応（予定）時期別'!$B$6:$F$444,4,FALSE),"")))</f>
        <v/>
      </c>
      <c r="D57" s="45" t="str">
        <f>IF(AND($D$3="",$D$5=""),"",IFERROR(VLOOKUP(B57,'対応（予定）時期別'!$B$6:$F$444,5,FALSE),""))</f>
        <v/>
      </c>
      <c r="E57" s="46"/>
      <c r="F57" s="19" t="str">
        <f>IFERROR(VLOOKUP(D57,'対応（予定）時期別'!$F$6:$J$444,5,FALSE),"")</f>
        <v/>
      </c>
    </row>
    <row r="58" spans="2:6" ht="48.75" customHeight="1">
      <c r="B58" s="10">
        <v>50</v>
      </c>
      <c r="C58" s="18" t="str">
        <f>IF(AND($D$3="",$D$5=""),"",(IFERROR(VLOOKUP(B58,'対応（予定）時期別'!$B$6:$F$444,4,FALSE),"")))</f>
        <v/>
      </c>
      <c r="D58" s="45" t="str">
        <f>IF(AND($D$3="",$D$5=""),"",IFERROR(VLOOKUP(B58,'対応（予定）時期別'!$B$6:$F$444,5,FALSE),""))</f>
        <v/>
      </c>
      <c r="E58" s="46"/>
      <c r="F58" s="19" t="str">
        <f>IFERROR(VLOOKUP(D58,'対応（予定）時期別'!$F$6:$J$444,5,FALSE),"")</f>
        <v/>
      </c>
    </row>
  </sheetData>
  <sheetProtection algorithmName="SHA-512" hashValue="seJ04HEBkM1nYAHMjll1m5MzS8xjesDaUV6TMPieORjjYip5YPWzs/smKFnxRV07KVFJalQOGGZy0ZEW27oytQ==" saltValue="1Yh/EiKTX+CAUJjg/EXvPw==" spinCount="100000" sheet="1" objects="1" scenarios="1" autoFilter="0"/>
  <autoFilter ref="C8:F8">
    <filterColumn colId="1" showButton="0"/>
  </autoFilter>
  <mergeCells count="54">
    <mergeCell ref="D58:E58"/>
    <mergeCell ref="D47:E47"/>
    <mergeCell ref="D48:E48"/>
    <mergeCell ref="D49:E49"/>
    <mergeCell ref="D50:E50"/>
    <mergeCell ref="D51:E51"/>
    <mergeCell ref="D52:E52"/>
    <mergeCell ref="D53:E53"/>
    <mergeCell ref="D54:E54"/>
    <mergeCell ref="D55:E55"/>
    <mergeCell ref="D56:E56"/>
    <mergeCell ref="D57:E57"/>
    <mergeCell ref="D46:E46"/>
    <mergeCell ref="D35:E35"/>
    <mergeCell ref="D36:E36"/>
    <mergeCell ref="D37:E37"/>
    <mergeCell ref="D38:E38"/>
    <mergeCell ref="D39:E39"/>
    <mergeCell ref="D40:E40"/>
    <mergeCell ref="D41:E41"/>
    <mergeCell ref="D42:E42"/>
    <mergeCell ref="D43:E43"/>
    <mergeCell ref="D44:E44"/>
    <mergeCell ref="D45:E45"/>
    <mergeCell ref="D34:E34"/>
    <mergeCell ref="D23:E23"/>
    <mergeCell ref="D24:E24"/>
    <mergeCell ref="D25:E25"/>
    <mergeCell ref="D26:E26"/>
    <mergeCell ref="D27:E27"/>
    <mergeCell ref="D28:E28"/>
    <mergeCell ref="D29:E29"/>
    <mergeCell ref="D30:E30"/>
    <mergeCell ref="D31:E31"/>
    <mergeCell ref="D32:E32"/>
    <mergeCell ref="D33:E33"/>
    <mergeCell ref="D22:E22"/>
    <mergeCell ref="D11:E11"/>
    <mergeCell ref="D12:E12"/>
    <mergeCell ref="D13:E13"/>
    <mergeCell ref="D14:E14"/>
    <mergeCell ref="D15:E15"/>
    <mergeCell ref="D16:E16"/>
    <mergeCell ref="D17:E17"/>
    <mergeCell ref="D18:E18"/>
    <mergeCell ref="D19:E19"/>
    <mergeCell ref="D20:E20"/>
    <mergeCell ref="D21:E21"/>
    <mergeCell ref="D10:E10"/>
    <mergeCell ref="C2:D2"/>
    <mergeCell ref="C4:D4"/>
    <mergeCell ref="C7:F7"/>
    <mergeCell ref="D8:E8"/>
    <mergeCell ref="D9:E9"/>
  </mergeCells>
  <phoneticPr fontId="2"/>
  <pageMargins left="0.51181102362204722" right="0.51181102362204722" top="0.55118110236220474" bottom="0.55118110236220474" header="0.31496062992125984" footer="0.31496062992125984"/>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00FF"/>
  </sheetPr>
  <dimension ref="A1:J386"/>
  <sheetViews>
    <sheetView showGridLines="0" zoomScaleNormal="100" zoomScaleSheetLayoutView="100" workbookViewId="0">
      <pane ySplit="5" topLeftCell="A6" activePane="bottomLeft" state="frozen"/>
      <selection activeCell="I10" sqref="I10"/>
      <selection pane="bottomLeft" activeCell="K5" sqref="K5"/>
    </sheetView>
  </sheetViews>
  <sheetFormatPr defaultRowHeight="45" customHeight="1"/>
  <cols>
    <col min="1" max="1" width="1.25" style="26" customWidth="1"/>
    <col min="2" max="2" width="7" style="33" hidden="1" customWidth="1"/>
    <col min="3" max="3" width="41.875" style="26" hidden="1" customWidth="1"/>
    <col min="4" max="4" width="17.125" style="30" hidden="1" customWidth="1"/>
    <col min="5" max="5" width="17.5" style="34" customWidth="1"/>
    <col min="6" max="6" width="56.25" style="30" customWidth="1"/>
    <col min="7" max="9" width="6.375" style="33" customWidth="1"/>
    <col min="10" max="10" width="12.625" style="44" hidden="1" customWidth="1"/>
    <col min="11" max="16384" width="9" style="35"/>
  </cols>
  <sheetData>
    <row r="1" spans="1:10" s="1" customFormat="1" ht="30" customHeight="1">
      <c r="B1" s="2"/>
      <c r="D1" s="4"/>
      <c r="E1" s="3" t="s">
        <v>977</v>
      </c>
      <c r="F1" s="4"/>
      <c r="G1" s="2"/>
      <c r="H1" s="2"/>
      <c r="I1" s="2"/>
      <c r="J1" s="41"/>
    </row>
    <row r="2" spans="1:10" s="1" customFormat="1" ht="15" customHeight="1">
      <c r="B2" s="2"/>
      <c r="D2" s="4"/>
      <c r="E2" s="3"/>
      <c r="F2" s="53" t="s">
        <v>978</v>
      </c>
      <c r="G2" s="53"/>
      <c r="H2" s="53"/>
      <c r="I2" s="53"/>
      <c r="J2" s="41"/>
    </row>
    <row r="3" spans="1:10" s="5" customFormat="1" ht="15" customHeight="1">
      <c r="A3" s="1"/>
      <c r="B3" s="24"/>
      <c r="C3" s="25"/>
      <c r="D3" s="54" t="s">
        <v>440</v>
      </c>
      <c r="E3" s="62" t="s">
        <v>405</v>
      </c>
      <c r="F3" s="60" t="s">
        <v>407</v>
      </c>
      <c r="G3" s="55" t="s">
        <v>645</v>
      </c>
      <c r="H3" s="56"/>
      <c r="I3" s="57"/>
      <c r="J3" s="52" t="s">
        <v>980</v>
      </c>
    </row>
    <row r="4" spans="1:10" s="5" customFormat="1" ht="15" customHeight="1">
      <c r="A4" s="1"/>
      <c r="B4" s="24"/>
      <c r="C4" s="25"/>
      <c r="D4" s="54"/>
      <c r="E4" s="63"/>
      <c r="F4" s="61"/>
      <c r="G4" s="58" t="s">
        <v>640</v>
      </c>
      <c r="H4" s="59"/>
      <c r="I4" s="22" t="s">
        <v>644</v>
      </c>
      <c r="J4" s="52"/>
    </row>
    <row r="5" spans="1:10" s="5" customFormat="1" ht="22.5" customHeight="1">
      <c r="A5" s="1"/>
      <c r="B5" s="24"/>
      <c r="C5" s="25"/>
      <c r="D5" s="54"/>
      <c r="E5" s="6"/>
      <c r="F5" s="7"/>
      <c r="G5" s="21" t="s">
        <v>646</v>
      </c>
      <c r="H5" s="21" t="s">
        <v>438</v>
      </c>
      <c r="I5" s="21" t="s">
        <v>439</v>
      </c>
      <c r="J5" s="52"/>
    </row>
    <row r="6" spans="1:10" ht="45" customHeight="1">
      <c r="B6" s="27">
        <f>B5+COUNTIF($C6,キーワード検索!$H$3)</f>
        <v>1</v>
      </c>
      <c r="C6" s="28" t="str">
        <f>SUBSTITUTE(SUBSTITUTE(ASC(D6&amp;E6&amp;F6),"　","")," ","")</f>
        <v>別表一別表1各事業年度の所得に係る申告書-内国法人の分</v>
      </c>
      <c r="D6" s="29" t="s">
        <v>0</v>
      </c>
      <c r="E6" s="37" t="s">
        <v>917</v>
      </c>
      <c r="F6" s="36" t="s">
        <v>972</v>
      </c>
      <c r="G6" s="27" t="s">
        <v>974</v>
      </c>
      <c r="H6" s="27"/>
      <c r="I6" s="27"/>
      <c r="J6" s="42" t="s">
        <v>975</v>
      </c>
    </row>
    <row r="7" spans="1:10" ht="45" customHeight="1">
      <c r="B7" s="27">
        <f>B6+COUNTIF($C7,キーワード検索!$H$3)</f>
        <v>2</v>
      </c>
      <c r="C7" s="28" t="str">
        <f t="shared" ref="C7:C70" si="0">SUBSTITUTE(SUBSTITUTE(ASC(D7&amp;E7&amp;F7),"　","")," ","")</f>
        <v>別表一の二別表1の2各連結事業年度の連結所得に係る申告書</v>
      </c>
      <c r="D7" s="29" t="s">
        <v>1</v>
      </c>
      <c r="E7" s="37" t="s">
        <v>918</v>
      </c>
      <c r="F7" s="36" t="s">
        <v>973</v>
      </c>
      <c r="G7" s="27" t="s">
        <v>974</v>
      </c>
      <c r="H7" s="27"/>
      <c r="I7" s="27"/>
      <c r="J7" s="42" t="s">
        <v>975</v>
      </c>
    </row>
    <row r="8" spans="1:10" ht="45" customHeight="1">
      <c r="B8" s="27">
        <f>B7+COUNTIF($C8,キーワード検索!$H$3)</f>
        <v>3</v>
      </c>
      <c r="C8" s="28" t="str">
        <f t="shared" si="0"/>
        <v>別表一の三別表1の3各事業年度の所得に係る申告書-外国法人の分</v>
      </c>
      <c r="D8" s="29" t="s">
        <v>2</v>
      </c>
      <c r="E8" s="37" t="s">
        <v>919</v>
      </c>
      <c r="F8" s="36" t="s">
        <v>509</v>
      </c>
      <c r="G8" s="27" t="s">
        <v>974</v>
      </c>
      <c r="H8" s="27"/>
      <c r="I8" s="27"/>
      <c r="J8" s="42" t="s">
        <v>975</v>
      </c>
    </row>
    <row r="9" spans="1:10" ht="45" customHeight="1">
      <c r="B9" s="27">
        <f>B8+COUNTIF($C9,キーワード検索!$H$3)</f>
        <v>4</v>
      </c>
      <c r="C9" s="28" t="str">
        <f t="shared" si="0"/>
        <v>別表十九別表19退職年金等積立金に係る申告書-退職年金業務等を行う法人の分</v>
      </c>
      <c r="D9" s="29" t="s">
        <v>351</v>
      </c>
      <c r="E9" s="37" t="s">
        <v>657</v>
      </c>
      <c r="F9" s="36" t="s">
        <v>510</v>
      </c>
      <c r="G9" s="27"/>
      <c r="H9" s="27" t="s">
        <v>974</v>
      </c>
      <c r="I9" s="27"/>
      <c r="J9" s="43" t="s">
        <v>976</v>
      </c>
    </row>
    <row r="10" spans="1:10" ht="45" customHeight="1">
      <c r="B10" s="27">
        <f>B9+COUNTIF($C10,キーワード検索!$H$3)</f>
        <v>5</v>
      </c>
      <c r="C10" s="28" t="str">
        <f t="shared" si="0"/>
        <v>別表二十(一)別表20(1)清算所得に係る申告書-清算事業年度予納申告分</v>
      </c>
      <c r="D10" s="29" t="s">
        <v>352</v>
      </c>
      <c r="E10" s="37" t="s">
        <v>920</v>
      </c>
      <c r="F10" s="36" t="s">
        <v>511</v>
      </c>
      <c r="G10" s="27"/>
      <c r="H10" s="27" t="s">
        <v>974</v>
      </c>
      <c r="I10" s="27"/>
      <c r="J10" s="43" t="s">
        <v>976</v>
      </c>
    </row>
    <row r="11" spans="1:10" ht="45" customHeight="1">
      <c r="B11" s="27">
        <f>B10+COUNTIF($C11,キーワード検索!$H$3)</f>
        <v>6</v>
      </c>
      <c r="C11" s="28" t="str">
        <f t="shared" si="0"/>
        <v>別表二十(二)別表20(2)清算所得に係る申告書-残余財産分配等予納及び清算確定申告分</v>
      </c>
      <c r="D11" s="29" t="s">
        <v>353</v>
      </c>
      <c r="E11" s="37" t="s">
        <v>795</v>
      </c>
      <c r="F11" s="36" t="s">
        <v>512</v>
      </c>
      <c r="G11" s="27"/>
      <c r="H11" s="27" t="s">
        <v>974</v>
      </c>
      <c r="I11" s="27"/>
      <c r="J11" s="43" t="s">
        <v>976</v>
      </c>
    </row>
    <row r="12" spans="1:10" ht="45" customHeight="1">
      <c r="B12" s="27">
        <f>B11+COUNTIF($C12,キーワード検索!$H$3)</f>
        <v>7</v>
      </c>
      <c r="C12" s="28" t="str">
        <f t="shared" si="0"/>
        <v>個別帰属額の届出書個別帰属額の届出書各連結事業年度の連結法人税の個別帰属額の届出書</v>
      </c>
      <c r="D12" s="31" t="s">
        <v>444</v>
      </c>
      <c r="E12" s="37" t="s">
        <v>444</v>
      </c>
      <c r="F12" s="39" t="s">
        <v>435</v>
      </c>
      <c r="G12" s="27" t="s">
        <v>974</v>
      </c>
      <c r="H12" s="27"/>
      <c r="I12" s="27"/>
      <c r="J12" s="42" t="s">
        <v>975</v>
      </c>
    </row>
    <row r="13" spans="1:10" ht="45" customHeight="1">
      <c r="B13" s="27">
        <f>B12+COUNTIF($C13,キーワード検索!$H$3)</f>
        <v>8</v>
      </c>
      <c r="C13" s="28" t="str">
        <f t="shared" si="0"/>
        <v>添付書類送付書添付書類送付書電子申告ﾃﾞｰﾀ追加送信表</v>
      </c>
      <c r="D13" s="31" t="s">
        <v>386</v>
      </c>
      <c r="E13" s="37" t="s">
        <v>386</v>
      </c>
      <c r="F13" s="39" t="s">
        <v>391</v>
      </c>
      <c r="G13" s="27" t="s">
        <v>974</v>
      </c>
      <c r="H13" s="27"/>
      <c r="I13" s="27"/>
      <c r="J13" s="42" t="s">
        <v>975</v>
      </c>
    </row>
    <row r="14" spans="1:10" ht="45" customHeight="1">
      <c r="B14" s="27">
        <f>B13+COUNTIF($C14,キーワード検索!$H$3)</f>
        <v>9</v>
      </c>
      <c r="C14" s="28" t="str">
        <f t="shared" si="0"/>
        <v>添付書類送付書添付書類送付書仮決算をした場合の連結中間申告に係る財務諸表等送信表</v>
      </c>
      <c r="D14" s="31" t="s">
        <v>386</v>
      </c>
      <c r="E14" s="37" t="s">
        <v>386</v>
      </c>
      <c r="F14" s="39" t="s">
        <v>437</v>
      </c>
      <c r="G14" s="27" t="s">
        <v>974</v>
      </c>
      <c r="H14" s="27"/>
      <c r="I14" s="27"/>
      <c r="J14" s="42" t="s">
        <v>975</v>
      </c>
    </row>
    <row r="15" spans="1:10" ht="45" customHeight="1">
      <c r="B15" s="27">
        <f>B14+COUNTIF($C15,キーワード検索!$H$3)</f>
        <v>10</v>
      </c>
      <c r="C15" s="28" t="str">
        <f t="shared" si="0"/>
        <v>別表一(次葉)別表1(次葉)各事業年度の所得に係る申告書-内国法人の分(次葉)</v>
      </c>
      <c r="D15" s="29" t="s">
        <v>477</v>
      </c>
      <c r="E15" s="37" t="s">
        <v>921</v>
      </c>
      <c r="F15" s="36" t="s">
        <v>647</v>
      </c>
      <c r="G15" s="27" t="s">
        <v>974</v>
      </c>
      <c r="H15" s="27"/>
      <c r="I15" s="27"/>
      <c r="J15" s="42" t="s">
        <v>975</v>
      </c>
    </row>
    <row r="16" spans="1:10" ht="45" customHeight="1">
      <c r="B16" s="27">
        <f>B15+COUNTIF($C16,キーワード検索!$H$3)</f>
        <v>11</v>
      </c>
      <c r="C16" s="28" t="str">
        <f t="shared" si="0"/>
        <v>別表一の二(次葉)別表1の2(次葉)各連結事業年度の連結所得に係る申告書(次葉)</v>
      </c>
      <c r="D16" s="29" t="s">
        <v>478</v>
      </c>
      <c r="E16" s="37" t="s">
        <v>922</v>
      </c>
      <c r="F16" s="36" t="s">
        <v>648</v>
      </c>
      <c r="G16" s="27" t="s">
        <v>974</v>
      </c>
      <c r="H16" s="27"/>
      <c r="I16" s="27"/>
      <c r="J16" s="42" t="s">
        <v>975</v>
      </c>
    </row>
    <row r="17" spans="2:10" ht="45" customHeight="1">
      <c r="B17" s="27">
        <f>B16+COUNTIF($C17,キーワード検索!$H$3)</f>
        <v>12</v>
      </c>
      <c r="C17" s="28" t="str">
        <f t="shared" si="0"/>
        <v>別表一の三(次葉)別表1の3(次葉)各事業年度の所得に係る申告書-外国法人の分(次葉)</v>
      </c>
      <c r="D17" s="29" t="s">
        <v>479</v>
      </c>
      <c r="E17" s="37" t="s">
        <v>923</v>
      </c>
      <c r="F17" s="36" t="s">
        <v>513</v>
      </c>
      <c r="G17" s="27" t="s">
        <v>974</v>
      </c>
      <c r="H17" s="27"/>
      <c r="I17" s="27"/>
      <c r="J17" s="42" t="s">
        <v>975</v>
      </c>
    </row>
    <row r="18" spans="2:10" ht="45" customHeight="1">
      <c r="B18" s="27">
        <f>B17+COUNTIF($C18,キーワード検索!$H$3)</f>
        <v>13</v>
      </c>
      <c r="C18" s="28" t="str">
        <f t="shared" si="0"/>
        <v>個別帰属額等の一覧表個別帰属額等の1覧表個別帰属額等の一覧表</v>
      </c>
      <c r="D18" s="31" t="s">
        <v>387</v>
      </c>
      <c r="E18" s="37" t="s">
        <v>924</v>
      </c>
      <c r="F18" s="39" t="s">
        <v>387</v>
      </c>
      <c r="G18" s="27" t="s">
        <v>974</v>
      </c>
      <c r="H18" s="27"/>
      <c r="I18" s="27"/>
      <c r="J18" s="42" t="s">
        <v>975</v>
      </c>
    </row>
    <row r="19" spans="2:10" ht="45" customHeight="1">
      <c r="B19" s="27">
        <f>B18+COUNTIF($C19,キーワード検索!$H$3)</f>
        <v>14</v>
      </c>
      <c r="C19" s="28" t="str">
        <f t="shared" si="0"/>
        <v>個別帰属額の届出書付表個別帰属額の届出書付表各連結事業年度の連結地方法人税の個別帰属額の計算に関する明細書</v>
      </c>
      <c r="D19" s="31" t="s">
        <v>445</v>
      </c>
      <c r="E19" s="37" t="s">
        <v>445</v>
      </c>
      <c r="F19" s="39" t="s">
        <v>446</v>
      </c>
      <c r="G19" s="27" t="s">
        <v>974</v>
      </c>
      <c r="H19" s="27"/>
      <c r="I19" s="27"/>
      <c r="J19" s="42" t="s">
        <v>975</v>
      </c>
    </row>
    <row r="20" spans="2:10" ht="45" customHeight="1">
      <c r="B20" s="27">
        <f>B19+COUNTIF($C20,キーワード検索!$H$3)</f>
        <v>15</v>
      </c>
      <c r="C20" s="28" t="str">
        <f t="shared" si="0"/>
        <v>別表二別表2同族会社等の判定に関する明細書</v>
      </c>
      <c r="D20" s="29" t="s">
        <v>3</v>
      </c>
      <c r="E20" s="37" t="s">
        <v>796</v>
      </c>
      <c r="F20" s="36" t="s">
        <v>4</v>
      </c>
      <c r="G20" s="27" t="s">
        <v>974</v>
      </c>
      <c r="H20" s="27"/>
      <c r="I20" s="27"/>
      <c r="J20" s="42" t="s">
        <v>975</v>
      </c>
    </row>
    <row r="21" spans="2:10" ht="45" customHeight="1">
      <c r="B21" s="27">
        <f>B20+COUNTIF($C21,キーワード検索!$H$3)</f>
        <v>16</v>
      </c>
      <c r="C21" s="28" t="str">
        <f t="shared" si="0"/>
        <v>別表三(一)別表3(1)特定同族会社の留保金額に対する税額の計算に関する明細書</v>
      </c>
      <c r="D21" s="29" t="s">
        <v>5</v>
      </c>
      <c r="E21" s="37" t="s">
        <v>925</v>
      </c>
      <c r="F21" s="36" t="s">
        <v>6</v>
      </c>
      <c r="G21" s="27"/>
      <c r="H21" s="27" t="s">
        <v>974</v>
      </c>
      <c r="I21" s="27"/>
      <c r="J21" s="43" t="s">
        <v>976</v>
      </c>
    </row>
    <row r="22" spans="2:10" ht="45" customHeight="1">
      <c r="B22" s="27">
        <f>B21+COUNTIF($C22,キーワード検索!$H$3)</f>
        <v>17</v>
      </c>
      <c r="C22" s="28" t="str">
        <f t="shared" si="0"/>
        <v>別表三(一)付表別表3(1)付表特定同族会社の留保金額から控除する留保控除額の計算に関する明細書</v>
      </c>
      <c r="D22" s="29" t="s">
        <v>7</v>
      </c>
      <c r="E22" s="37" t="s">
        <v>926</v>
      </c>
      <c r="F22" s="36" t="s">
        <v>514</v>
      </c>
      <c r="G22" s="27"/>
      <c r="H22" s="27" t="s">
        <v>974</v>
      </c>
      <c r="I22" s="27"/>
      <c r="J22" s="43" t="s">
        <v>976</v>
      </c>
    </row>
    <row r="23" spans="2:10" ht="45" customHeight="1">
      <c r="B23" s="27">
        <f>B22+COUNTIF($C23,キーワード検索!$H$3)</f>
        <v>18</v>
      </c>
      <c r="C23" s="28" t="str">
        <f t="shared" si="0"/>
        <v>別表三(二)別表3(2)土地の譲渡等に係る譲渡利益金額に対する税額の計算に関する明細書</v>
      </c>
      <c r="D23" s="29" t="s">
        <v>8</v>
      </c>
      <c r="E23" s="37" t="s">
        <v>797</v>
      </c>
      <c r="F23" s="36" t="s">
        <v>9</v>
      </c>
      <c r="G23" s="27"/>
      <c r="H23" s="27" t="s">
        <v>974</v>
      </c>
      <c r="I23" s="27"/>
      <c r="J23" s="43" t="s">
        <v>976</v>
      </c>
    </row>
    <row r="24" spans="2:10" ht="45" customHeight="1">
      <c r="B24" s="27">
        <f>B23+COUNTIF($C24,キーワード検索!$H$3)</f>
        <v>19</v>
      </c>
      <c r="C24" s="28" t="str">
        <f t="shared" si="0"/>
        <v>別表三(二の二)別表3(2の2)優良住宅地等のための譲渡に該当しないこととなった土地等の譲渡に係る譲渡利益金額に対する税額の計算に関する明細書</v>
      </c>
      <c r="D24" s="29" t="s">
        <v>10</v>
      </c>
      <c r="E24" s="37" t="s">
        <v>798</v>
      </c>
      <c r="F24" s="36" t="s">
        <v>410</v>
      </c>
      <c r="G24" s="27"/>
      <c r="H24" s="27" t="s">
        <v>974</v>
      </c>
      <c r="I24" s="27"/>
      <c r="J24" s="43" t="s">
        <v>976</v>
      </c>
    </row>
    <row r="25" spans="2:10" ht="45" customHeight="1">
      <c r="B25" s="27">
        <f>B24+COUNTIF($C25,キーワード検索!$H$3)</f>
        <v>20</v>
      </c>
      <c r="C25" s="28" t="str">
        <f t="shared" si="0"/>
        <v>別表三(二の三)別表3(2の3)確定優良住宅地等予定地のための譲渡に該当する土地等及び優良住宅地等のための譲渡に該当することとなった土地等に関する明細書</v>
      </c>
      <c r="D25" s="29" t="s">
        <v>11</v>
      </c>
      <c r="E25" s="37" t="s">
        <v>799</v>
      </c>
      <c r="F25" s="36" t="s">
        <v>12</v>
      </c>
      <c r="G25" s="27"/>
      <c r="H25" s="27" t="s">
        <v>974</v>
      </c>
      <c r="I25" s="27"/>
      <c r="J25" s="43" t="s">
        <v>976</v>
      </c>
    </row>
    <row r="26" spans="2:10" ht="45" customHeight="1">
      <c r="B26" s="27">
        <f>B25+COUNTIF($C26,キーワード検索!$H$3)</f>
        <v>21</v>
      </c>
      <c r="C26" s="28" t="str">
        <f t="shared" si="0"/>
        <v>別表三(二の三)付表別表3(2の3)付表確定優良住宅地等予定地のための譲渡に係る直接又は間接に要した経費の額等の計算に関する明細書</v>
      </c>
      <c r="D26" s="29" t="s">
        <v>13</v>
      </c>
      <c r="E26" s="37" t="s">
        <v>800</v>
      </c>
      <c r="F26" s="36" t="s">
        <v>14</v>
      </c>
      <c r="G26" s="27"/>
      <c r="H26" s="27" t="s">
        <v>974</v>
      </c>
      <c r="I26" s="27"/>
      <c r="J26" s="43" t="s">
        <v>976</v>
      </c>
    </row>
    <row r="27" spans="2:10" ht="45" customHeight="1">
      <c r="B27" s="27">
        <f>B26+COUNTIF($C27,キーワード検索!$H$3)</f>
        <v>22</v>
      </c>
      <c r="C27" s="28" t="str">
        <f t="shared" si="0"/>
        <v>別表三(三)別表3(3)短期所有に係る土地の譲渡等に係る譲渡利益金額に対する税額の計算に関する明細書</v>
      </c>
      <c r="D27" s="29" t="s">
        <v>15</v>
      </c>
      <c r="E27" s="37" t="s">
        <v>759</v>
      </c>
      <c r="F27" s="36" t="s">
        <v>16</v>
      </c>
      <c r="G27" s="27"/>
      <c r="H27" s="27" t="s">
        <v>974</v>
      </c>
      <c r="I27" s="27"/>
      <c r="J27" s="43" t="s">
        <v>976</v>
      </c>
    </row>
    <row r="28" spans="2:10" ht="45" customHeight="1">
      <c r="B28" s="27">
        <f>B27+COUNTIF($C28,キーワード検索!$H$3)</f>
        <v>23</v>
      </c>
      <c r="C28" s="28" t="str">
        <f t="shared" si="0"/>
        <v>別表三(四)別表3(4)課税除外とされる短期所有に係る土地等(面積1,000平方ﾒｰﾄﾙ以上のもの)の譲渡に係る対価の額等に関する明細書</v>
      </c>
      <c r="D28" s="29" t="s">
        <v>17</v>
      </c>
      <c r="E28" s="37" t="s">
        <v>760</v>
      </c>
      <c r="F28" s="36" t="s">
        <v>515</v>
      </c>
      <c r="G28" s="27"/>
      <c r="H28" s="27" t="s">
        <v>974</v>
      </c>
      <c r="I28" s="27"/>
      <c r="J28" s="43" t="s">
        <v>976</v>
      </c>
    </row>
    <row r="29" spans="2:10" ht="45" customHeight="1">
      <c r="B29" s="27">
        <f>B28+COUNTIF($C29,キーワード検索!$H$3)</f>
        <v>24</v>
      </c>
      <c r="C29" s="28" t="str">
        <f t="shared" si="0"/>
        <v>別表三(五)別表3(5)課税除外とされる短期所有に係る土地(面積1,000平方ﾒｰﾄﾙ未満のもの)の譲渡に係る対価の額等に関する明細書</v>
      </c>
      <c r="D29" s="29" t="s">
        <v>18</v>
      </c>
      <c r="E29" s="37" t="s">
        <v>761</v>
      </c>
      <c r="F29" s="36" t="s">
        <v>516</v>
      </c>
      <c r="G29" s="27"/>
      <c r="H29" s="27" t="s">
        <v>974</v>
      </c>
      <c r="I29" s="27"/>
      <c r="J29" s="43" t="s">
        <v>976</v>
      </c>
    </row>
    <row r="30" spans="2:10" ht="45" customHeight="1">
      <c r="B30" s="27">
        <f>B29+COUNTIF($C30,キーワード検索!$H$3)</f>
        <v>25</v>
      </c>
      <c r="C30" s="28" t="str">
        <f t="shared" si="0"/>
        <v>別表三(六)別表3(6)課税除外とされる買取仲介に係る短期所有に係る土地等の譲渡益に関する明細書</v>
      </c>
      <c r="D30" s="29" t="s">
        <v>19</v>
      </c>
      <c r="E30" s="37" t="s">
        <v>762</v>
      </c>
      <c r="F30" s="36" t="s">
        <v>411</v>
      </c>
      <c r="G30" s="27"/>
      <c r="H30" s="27" t="s">
        <v>974</v>
      </c>
      <c r="I30" s="27"/>
      <c r="J30" s="43" t="s">
        <v>976</v>
      </c>
    </row>
    <row r="31" spans="2:10" ht="45" customHeight="1">
      <c r="B31" s="27">
        <f>B30+COUNTIF($C31,キーワード検索!$H$3)</f>
        <v>26</v>
      </c>
      <c r="C31" s="28" t="str">
        <f t="shared" si="0"/>
        <v>別表三(七)別表3(7)課税除外とされる不動産特定共同事業契約に係る事業参加者から取得した短期所有に係る土地等の譲渡益に関する明細書</v>
      </c>
      <c r="D31" s="29" t="s">
        <v>20</v>
      </c>
      <c r="E31" s="37" t="s">
        <v>763</v>
      </c>
      <c r="F31" s="36" t="s">
        <v>21</v>
      </c>
      <c r="G31" s="27"/>
      <c r="H31" s="27" t="s">
        <v>974</v>
      </c>
      <c r="I31" s="27"/>
      <c r="J31" s="43" t="s">
        <v>976</v>
      </c>
    </row>
    <row r="32" spans="2:10" ht="45" customHeight="1">
      <c r="B32" s="27">
        <f>B31+COUNTIF($C32,キーワード検索!$H$3)</f>
        <v>27</v>
      </c>
      <c r="C32" s="28" t="str">
        <f t="shared" si="0"/>
        <v>別表三の二別表3の2連結特定同族会社の連結留保金額に対する税額の計算に関する明細書</v>
      </c>
      <c r="D32" s="29" t="s">
        <v>22</v>
      </c>
      <c r="E32" s="37" t="s">
        <v>801</v>
      </c>
      <c r="F32" s="36" t="s">
        <v>23</v>
      </c>
      <c r="G32" s="27"/>
      <c r="H32" s="27"/>
      <c r="I32" s="27" t="s">
        <v>974</v>
      </c>
      <c r="J32" s="43" t="s">
        <v>976</v>
      </c>
    </row>
    <row r="33" spans="2:10" ht="45" customHeight="1">
      <c r="B33" s="27">
        <f>B32+COUNTIF($C33,キーワード検索!$H$3)</f>
        <v>28</v>
      </c>
      <c r="C33" s="28" t="str">
        <f t="shared" si="0"/>
        <v>別表三の二付表一別表3の2付表1連結特定同族会社の連結留保金額から控除する連結留保控除額の計算に関する明細書</v>
      </c>
      <c r="D33" s="29" t="s">
        <v>24</v>
      </c>
      <c r="E33" s="37" t="s">
        <v>927</v>
      </c>
      <c r="F33" s="36" t="s">
        <v>517</v>
      </c>
      <c r="G33" s="27"/>
      <c r="H33" s="27"/>
      <c r="I33" s="27" t="s">
        <v>974</v>
      </c>
      <c r="J33" s="43" t="s">
        <v>976</v>
      </c>
    </row>
    <row r="34" spans="2:10" ht="45" customHeight="1">
      <c r="B34" s="27">
        <f>B33+COUNTIF($C34,キーワード検索!$H$3)</f>
        <v>29</v>
      </c>
      <c r="C34" s="28" t="str">
        <f t="shared" si="0"/>
        <v>別表三の二付表二別表3の2付表2連結特定同族会社の連結留保金額に対する税額の個別帰属額の計算に関する明細書</v>
      </c>
      <c r="D34" s="29" t="s">
        <v>25</v>
      </c>
      <c r="E34" s="37" t="s">
        <v>802</v>
      </c>
      <c r="F34" s="36" t="s">
        <v>26</v>
      </c>
      <c r="G34" s="27"/>
      <c r="H34" s="27"/>
      <c r="I34" s="27" t="s">
        <v>974</v>
      </c>
      <c r="J34" s="43" t="s">
        <v>976</v>
      </c>
    </row>
    <row r="35" spans="2:10" ht="45" customHeight="1">
      <c r="B35" s="27">
        <f>B34+COUNTIF($C35,キーワード検索!$H$3)</f>
        <v>30</v>
      </c>
      <c r="C35" s="28" t="str">
        <f t="shared" si="0"/>
        <v>別表三の二付表三別表3の2付表3連結特定同族会社の留保金個別帰属額から控除する留保控除個別帰属額の計算に関する明細書</v>
      </c>
      <c r="D35" s="29" t="s">
        <v>27</v>
      </c>
      <c r="E35" s="37" t="s">
        <v>803</v>
      </c>
      <c r="F35" s="36" t="s">
        <v>518</v>
      </c>
      <c r="G35" s="27"/>
      <c r="H35" s="27"/>
      <c r="I35" s="27" t="s">
        <v>974</v>
      </c>
      <c r="J35" s="43" t="s">
        <v>976</v>
      </c>
    </row>
    <row r="36" spans="2:10" ht="45" customHeight="1">
      <c r="B36" s="27">
        <f>B35+COUNTIF($C36,キーワード検索!$H$3)</f>
        <v>31</v>
      </c>
      <c r="C36" s="28" t="str">
        <f t="shared" si="0"/>
        <v>別表四別表4所得の金額の計算に関する明細書</v>
      </c>
      <c r="D36" s="29" t="s">
        <v>28</v>
      </c>
      <c r="E36" s="37" t="s">
        <v>746</v>
      </c>
      <c r="F36" s="36" t="s">
        <v>29</v>
      </c>
      <c r="G36" s="27" t="s">
        <v>974</v>
      </c>
      <c r="H36" s="27"/>
      <c r="I36" s="27"/>
      <c r="J36" s="42" t="s">
        <v>975</v>
      </c>
    </row>
    <row r="37" spans="2:10" ht="45" customHeight="1">
      <c r="B37" s="27">
        <f>B36+COUNTIF($C37,キーワード検索!$H$3)</f>
        <v>32</v>
      </c>
      <c r="C37" s="28" t="str">
        <f t="shared" si="0"/>
        <v>別表四(簡易様式)別表4(簡易様式)所得の金額の計算に関する明細書(簡易様式)</v>
      </c>
      <c r="D37" s="29" t="s">
        <v>480</v>
      </c>
      <c r="E37" s="37" t="s">
        <v>747</v>
      </c>
      <c r="F37" s="36" t="s">
        <v>30</v>
      </c>
      <c r="G37" s="27" t="s">
        <v>974</v>
      </c>
      <c r="H37" s="27"/>
      <c r="I37" s="27"/>
      <c r="J37" s="42" t="s">
        <v>975</v>
      </c>
    </row>
    <row r="38" spans="2:10" ht="45" customHeight="1">
      <c r="B38" s="27">
        <f>B37+COUNTIF($C38,キーワード検索!$H$3)</f>
        <v>33</v>
      </c>
      <c r="C38" s="28" t="str">
        <f t="shared" si="0"/>
        <v>別表四(次葉)別表4(次葉)所得の金額の計算に関する明細書(次葉)</v>
      </c>
      <c r="D38" s="29" t="s">
        <v>481</v>
      </c>
      <c r="E38" s="37" t="s">
        <v>748</v>
      </c>
      <c r="F38" s="36" t="s">
        <v>412</v>
      </c>
      <c r="G38" s="27" t="s">
        <v>974</v>
      </c>
      <c r="H38" s="27"/>
      <c r="I38" s="27"/>
      <c r="J38" s="42" t="s">
        <v>975</v>
      </c>
    </row>
    <row r="39" spans="2:10" ht="45" customHeight="1">
      <c r="B39" s="27">
        <f>B38+COUNTIF($C39,キーワード検索!$H$3)</f>
        <v>34</v>
      </c>
      <c r="C39" s="28" t="str">
        <f t="shared" si="0"/>
        <v>別表四別表4所得の金額の計算に関する明細書(外国法人二枚目用)</v>
      </c>
      <c r="D39" s="29" t="s">
        <v>28</v>
      </c>
      <c r="E39" s="37" t="s">
        <v>746</v>
      </c>
      <c r="F39" s="36" t="s">
        <v>413</v>
      </c>
      <c r="G39" s="27" t="s">
        <v>974</v>
      </c>
      <c r="H39" s="27"/>
      <c r="I39" s="27"/>
      <c r="J39" s="42" t="s">
        <v>975</v>
      </c>
    </row>
    <row r="40" spans="2:10" ht="45" customHeight="1">
      <c r="B40" s="27">
        <f>B39+COUNTIF($C40,キーワード検索!$H$3)</f>
        <v>35</v>
      </c>
      <c r="C40" s="28" t="str">
        <f t="shared" si="0"/>
        <v>別表四(簡易様式)別表4(簡易様式)所得の金額の計算に関する明細書(外国法人二枚目用)(簡易様式)</v>
      </c>
      <c r="D40" s="29" t="s">
        <v>480</v>
      </c>
      <c r="E40" s="37" t="s">
        <v>747</v>
      </c>
      <c r="F40" s="36" t="s">
        <v>441</v>
      </c>
      <c r="G40" s="27" t="s">
        <v>974</v>
      </c>
      <c r="H40" s="27"/>
      <c r="I40" s="27"/>
      <c r="J40" s="42" t="s">
        <v>975</v>
      </c>
    </row>
    <row r="41" spans="2:10" ht="45" customHeight="1">
      <c r="B41" s="27">
        <f>B40+COUNTIF($C41,キーワード検索!$H$3)</f>
        <v>36</v>
      </c>
      <c r="C41" s="28" t="str">
        <f t="shared" si="0"/>
        <v>別表四(次葉)別表4(次葉)所得の金額の計算に関する明細書(外国法人二枚目用)(次葉)</v>
      </c>
      <c r="D41" s="29" t="s">
        <v>481</v>
      </c>
      <c r="E41" s="37" t="s">
        <v>748</v>
      </c>
      <c r="F41" s="36" t="s">
        <v>414</v>
      </c>
      <c r="G41" s="27" t="s">
        <v>974</v>
      </c>
      <c r="H41" s="27"/>
      <c r="I41" s="27"/>
      <c r="J41" s="42" t="s">
        <v>975</v>
      </c>
    </row>
    <row r="42" spans="2:10" ht="45" customHeight="1">
      <c r="B42" s="27">
        <f>B41+COUNTIF($C42,キーワード検索!$H$3)</f>
        <v>37</v>
      </c>
      <c r="C42" s="28" t="str">
        <f t="shared" si="0"/>
        <v>別表四の二別表4の2連結所得の金額の計算に関する明細書</v>
      </c>
      <c r="D42" s="29" t="s">
        <v>31</v>
      </c>
      <c r="E42" s="37" t="s">
        <v>804</v>
      </c>
      <c r="F42" s="36" t="s">
        <v>32</v>
      </c>
      <c r="G42" s="27" t="s">
        <v>974</v>
      </c>
      <c r="H42" s="27"/>
      <c r="I42" s="27"/>
      <c r="J42" s="42" t="s">
        <v>975</v>
      </c>
    </row>
    <row r="43" spans="2:10" ht="45" customHeight="1">
      <c r="B43" s="27">
        <f>B42+COUNTIF($C43,キーワード検索!$H$3)</f>
        <v>38</v>
      </c>
      <c r="C43" s="28" t="str">
        <f t="shared" si="0"/>
        <v>別表四の二(次葉)別表4の2(次葉)連結所得の金額の計算に関する明細書(次葉)</v>
      </c>
      <c r="D43" s="29" t="s">
        <v>482</v>
      </c>
      <c r="E43" s="37" t="s">
        <v>805</v>
      </c>
      <c r="F43" s="36" t="s">
        <v>415</v>
      </c>
      <c r="G43" s="27" t="s">
        <v>974</v>
      </c>
      <c r="H43" s="27"/>
      <c r="I43" s="27"/>
      <c r="J43" s="42" t="s">
        <v>975</v>
      </c>
    </row>
    <row r="44" spans="2:10" ht="45" customHeight="1">
      <c r="B44" s="27">
        <f>B43+COUNTIF($C44,キーワード検索!$H$3)</f>
        <v>39</v>
      </c>
      <c r="C44" s="28" t="str">
        <f t="shared" si="0"/>
        <v>別表四の二付表別表4の2付表個別所得の金額の計算に関する明細書</v>
      </c>
      <c r="D44" s="29" t="s">
        <v>33</v>
      </c>
      <c r="E44" s="37" t="s">
        <v>806</v>
      </c>
      <c r="F44" s="36" t="s">
        <v>34</v>
      </c>
      <c r="G44" s="27" t="s">
        <v>974</v>
      </c>
      <c r="H44" s="27"/>
      <c r="I44" s="27"/>
      <c r="J44" s="42" t="s">
        <v>975</v>
      </c>
    </row>
    <row r="45" spans="2:10" ht="45" customHeight="1">
      <c r="B45" s="27">
        <f>B44+COUNTIF($C45,キーワード検索!$H$3)</f>
        <v>40</v>
      </c>
      <c r="C45" s="28" t="str">
        <f t="shared" si="0"/>
        <v>別表四の二付表(次葉)別表4の2付表(次葉)個別所得の金額の計算に関する明細書(次葉)</v>
      </c>
      <c r="D45" s="29" t="s">
        <v>483</v>
      </c>
      <c r="E45" s="37" t="s">
        <v>807</v>
      </c>
      <c r="F45" s="36" t="s">
        <v>416</v>
      </c>
      <c r="G45" s="27" t="s">
        <v>974</v>
      </c>
      <c r="H45" s="27"/>
      <c r="I45" s="27"/>
      <c r="J45" s="42" t="s">
        <v>975</v>
      </c>
    </row>
    <row r="46" spans="2:10" ht="45" customHeight="1">
      <c r="B46" s="27">
        <f>B45+COUNTIF($C46,キーワード検索!$H$3)</f>
        <v>41</v>
      </c>
      <c r="C46" s="28" t="str">
        <f t="shared" si="0"/>
        <v>別表四の二付表別表4の2付表個別所得の金額の計算に関する明細書</v>
      </c>
      <c r="D46" s="29" t="s">
        <v>33</v>
      </c>
      <c r="E46" s="37" t="s">
        <v>806</v>
      </c>
      <c r="F46" s="36" t="s">
        <v>34</v>
      </c>
      <c r="G46" s="27" t="s">
        <v>974</v>
      </c>
      <c r="H46" s="27"/>
      <c r="I46" s="27"/>
      <c r="J46" s="42" t="s">
        <v>975</v>
      </c>
    </row>
    <row r="47" spans="2:10" ht="45" customHeight="1">
      <c r="B47" s="27">
        <f>B46+COUNTIF($C47,キーワード検索!$H$3)</f>
        <v>42</v>
      </c>
      <c r="C47" s="28" t="str">
        <f t="shared" si="0"/>
        <v>別表五(一)別表5(1)利益積立金額及び資本金等の額の計算に関する明細書</v>
      </c>
      <c r="D47" s="29" t="s">
        <v>35</v>
      </c>
      <c r="E47" s="37" t="s">
        <v>928</v>
      </c>
      <c r="F47" s="36" t="s">
        <v>36</v>
      </c>
      <c r="G47" s="27" t="s">
        <v>974</v>
      </c>
      <c r="H47" s="27"/>
      <c r="I47" s="27"/>
      <c r="J47" s="42" t="s">
        <v>975</v>
      </c>
    </row>
    <row r="48" spans="2:10" ht="45" customHeight="1">
      <c r="B48" s="27">
        <f>B47+COUNTIF($C48,キーワード検索!$H$3)</f>
        <v>43</v>
      </c>
      <c r="C48" s="28" t="str">
        <f t="shared" si="0"/>
        <v>別表五(一)付表別表5(1)付表種類資本金額の計算に関する明細書</v>
      </c>
      <c r="D48" s="29" t="s">
        <v>37</v>
      </c>
      <c r="E48" s="37" t="s">
        <v>929</v>
      </c>
      <c r="F48" s="36" t="s">
        <v>38</v>
      </c>
      <c r="G48" s="27" t="s">
        <v>974</v>
      </c>
      <c r="H48" s="27"/>
      <c r="I48" s="27"/>
      <c r="J48" s="42" t="s">
        <v>975</v>
      </c>
    </row>
    <row r="49" spans="2:10" ht="45" customHeight="1">
      <c r="B49" s="27">
        <f>B48+COUNTIF($C49,キーワード検索!$H$3)</f>
        <v>44</v>
      </c>
      <c r="C49" s="28" t="str">
        <f t="shared" si="0"/>
        <v>別表五(二)別表5(2)租税公課の納付状況等に関する明細書</v>
      </c>
      <c r="D49" s="29" t="s">
        <v>39</v>
      </c>
      <c r="E49" s="37" t="s">
        <v>808</v>
      </c>
      <c r="F49" s="36" t="s">
        <v>40</v>
      </c>
      <c r="G49" s="27" t="s">
        <v>974</v>
      </c>
      <c r="H49" s="27"/>
      <c r="I49" s="27"/>
      <c r="J49" s="42" t="s">
        <v>975</v>
      </c>
    </row>
    <row r="50" spans="2:10" ht="45" customHeight="1">
      <c r="B50" s="27">
        <f>B49+COUNTIF($C50,キーワード検索!$H$3)</f>
        <v>45</v>
      </c>
      <c r="C50" s="28" t="str">
        <f t="shared" si="0"/>
        <v>別表五の二(一)別表5の2(1)連結利益積立金額の計算に関する明細書</v>
      </c>
      <c r="D50" s="29" t="s">
        <v>41</v>
      </c>
      <c r="E50" s="37" t="s">
        <v>930</v>
      </c>
      <c r="F50" s="36" t="s">
        <v>42</v>
      </c>
      <c r="G50" s="27" t="s">
        <v>974</v>
      </c>
      <c r="H50" s="27"/>
      <c r="I50" s="27"/>
      <c r="J50" s="42" t="s">
        <v>975</v>
      </c>
    </row>
    <row r="51" spans="2:10" ht="45" customHeight="1">
      <c r="B51" s="27">
        <f>B50+COUNTIF($C51,キーワード検索!$H$3)</f>
        <v>46</v>
      </c>
      <c r="C51" s="28" t="str">
        <f t="shared" si="0"/>
        <v>別表五の二(一)(次葉)別表5の2(1)(次葉)連結利益積立金額の計算に関する明細書(次葉)</v>
      </c>
      <c r="D51" s="29" t="s">
        <v>484</v>
      </c>
      <c r="E51" s="37" t="s">
        <v>931</v>
      </c>
      <c r="F51" s="36" t="s">
        <v>519</v>
      </c>
      <c r="G51" s="27" t="s">
        <v>974</v>
      </c>
      <c r="H51" s="27"/>
      <c r="I51" s="27"/>
      <c r="J51" s="42" t="s">
        <v>975</v>
      </c>
    </row>
    <row r="52" spans="2:10" ht="45" customHeight="1">
      <c r="B52" s="27">
        <f>B51+COUNTIF($C52,キーワード検索!$H$3)</f>
        <v>47</v>
      </c>
      <c r="C52" s="28" t="str">
        <f t="shared" si="0"/>
        <v>別表五の二(一)付表一別表5の2(1)付表1連結個別利益積立金額及び連結個別資本金等の額の計算に関する明細書</v>
      </c>
      <c r="D52" s="29" t="s">
        <v>43</v>
      </c>
      <c r="E52" s="37" t="s">
        <v>932</v>
      </c>
      <c r="F52" s="36" t="s">
        <v>44</v>
      </c>
      <c r="G52" s="27" t="s">
        <v>974</v>
      </c>
      <c r="H52" s="27"/>
      <c r="I52" s="27"/>
      <c r="J52" s="42" t="s">
        <v>975</v>
      </c>
    </row>
    <row r="53" spans="2:10" ht="45" customHeight="1">
      <c r="B53" s="27">
        <f>B52+COUNTIF($C53,キーワード検索!$H$3)</f>
        <v>48</v>
      </c>
      <c r="C53" s="28" t="str">
        <f t="shared" si="0"/>
        <v>別表五の二(一)付表一(次葉)別表5の2(1)付表1(次葉)連結個別利益積立金額及び連結個別資本金等の額の計算に関する明細書(次葉)</v>
      </c>
      <c r="D53" s="29" t="s">
        <v>485</v>
      </c>
      <c r="E53" s="37" t="s">
        <v>933</v>
      </c>
      <c r="F53" s="36" t="s">
        <v>520</v>
      </c>
      <c r="G53" s="27" t="s">
        <v>974</v>
      </c>
      <c r="H53" s="27"/>
      <c r="I53" s="27"/>
      <c r="J53" s="42" t="s">
        <v>975</v>
      </c>
    </row>
    <row r="54" spans="2:10" ht="45" customHeight="1">
      <c r="B54" s="27">
        <f>B53+COUNTIF($C54,キーワード検索!$H$3)</f>
        <v>49</v>
      </c>
      <c r="C54" s="28" t="str">
        <f t="shared" si="0"/>
        <v>別表五の二(一)付表一別表5の2(1)付表1連結個別利益積立金額及び連結個別資本金等の額の計算に関する明細書</v>
      </c>
      <c r="D54" s="29" t="s">
        <v>43</v>
      </c>
      <c r="E54" s="37" t="s">
        <v>932</v>
      </c>
      <c r="F54" s="36" t="s">
        <v>44</v>
      </c>
      <c r="G54" s="27" t="s">
        <v>974</v>
      </c>
      <c r="H54" s="27"/>
      <c r="I54" s="27"/>
      <c r="J54" s="42" t="s">
        <v>975</v>
      </c>
    </row>
    <row r="55" spans="2:10" ht="45" customHeight="1">
      <c r="B55" s="27">
        <f>B54+COUNTIF($C55,キーワード検索!$H$3)</f>
        <v>50</v>
      </c>
      <c r="C55" s="28" t="str">
        <f t="shared" si="0"/>
        <v>別表五の二(一)付表二別表5の2(1)付表2連結子法人の株主等における帳簿価額修正額のうちその連結子法人に係る部分の金額の計算に関する明細書</v>
      </c>
      <c r="D55" s="29" t="s">
        <v>45</v>
      </c>
      <c r="E55" s="37" t="s">
        <v>934</v>
      </c>
      <c r="F55" s="36" t="s">
        <v>46</v>
      </c>
      <c r="G55" s="27" t="s">
        <v>974</v>
      </c>
      <c r="H55" s="27"/>
      <c r="I55" s="27"/>
      <c r="J55" s="42" t="s">
        <v>975</v>
      </c>
    </row>
    <row r="56" spans="2:10" ht="45" customHeight="1">
      <c r="B56" s="27">
        <f>B55+COUNTIF($C56,キーワード検索!$H$3)</f>
        <v>51</v>
      </c>
      <c r="C56" s="28" t="str">
        <f t="shared" si="0"/>
        <v>別表五の二(二)別表5の2(2)連結法人の租税公課の納付状況等に関する明細書</v>
      </c>
      <c r="D56" s="29" t="s">
        <v>47</v>
      </c>
      <c r="E56" s="37" t="s">
        <v>809</v>
      </c>
      <c r="F56" s="36" t="s">
        <v>48</v>
      </c>
      <c r="G56" s="27" t="s">
        <v>974</v>
      </c>
      <c r="H56" s="27"/>
      <c r="I56" s="27"/>
      <c r="J56" s="42" t="s">
        <v>975</v>
      </c>
    </row>
    <row r="57" spans="2:10" ht="45" customHeight="1">
      <c r="B57" s="27">
        <f>B56+COUNTIF($C57,キーワード検索!$H$3)</f>
        <v>52</v>
      </c>
      <c r="C57" s="28" t="str">
        <f t="shared" si="0"/>
        <v>別表五の二(二)付表別表5の2(2)付表各連結法人の租税公課の納付状況等に関する明細書</v>
      </c>
      <c r="D57" s="29" t="s">
        <v>49</v>
      </c>
      <c r="E57" s="37" t="s">
        <v>810</v>
      </c>
      <c r="F57" s="36" t="s">
        <v>50</v>
      </c>
      <c r="G57" s="27" t="s">
        <v>974</v>
      </c>
      <c r="H57" s="27"/>
      <c r="I57" s="27"/>
      <c r="J57" s="42" t="s">
        <v>975</v>
      </c>
    </row>
    <row r="58" spans="2:10" ht="45" customHeight="1">
      <c r="B58" s="27">
        <f>B57+COUNTIF($C58,キーワード検索!$H$3)</f>
        <v>53</v>
      </c>
      <c r="C58" s="28" t="str">
        <f t="shared" si="0"/>
        <v>別表六(一)別表6(1)所得税額の控除に関する明細書</v>
      </c>
      <c r="D58" s="29" t="s">
        <v>51</v>
      </c>
      <c r="E58" s="37" t="s">
        <v>935</v>
      </c>
      <c r="F58" s="36" t="s">
        <v>417</v>
      </c>
      <c r="G58" s="27" t="s">
        <v>974</v>
      </c>
      <c r="H58" s="27"/>
      <c r="I58" s="27"/>
      <c r="J58" s="42" t="s">
        <v>975</v>
      </c>
    </row>
    <row r="59" spans="2:10" ht="45" customHeight="1">
      <c r="B59" s="27">
        <f>B58+COUNTIF($C59,キーワード検索!$H$3)</f>
        <v>54</v>
      </c>
      <c r="C59" s="28" t="str">
        <f t="shared" si="0"/>
        <v>別表六(二)別表6(2)内国法人の外国税額の控除に関する明細書</v>
      </c>
      <c r="D59" s="29" t="s">
        <v>52</v>
      </c>
      <c r="E59" s="37" t="s">
        <v>811</v>
      </c>
      <c r="F59" s="36" t="s">
        <v>521</v>
      </c>
      <c r="G59" s="27"/>
      <c r="H59" s="27" t="s">
        <v>974</v>
      </c>
      <c r="I59" s="27"/>
      <c r="J59" s="43" t="s">
        <v>976</v>
      </c>
    </row>
    <row r="60" spans="2:10" ht="45" customHeight="1">
      <c r="B60" s="27">
        <f>B59+COUNTIF($C60,キーワード検索!$H$3)</f>
        <v>55</v>
      </c>
      <c r="C60" s="28" t="str">
        <f t="shared" si="0"/>
        <v>別表六(二)付表一別表6(2)付表1国外事業所等帰属所得に係る所得の金額の計算に関する明細書</v>
      </c>
      <c r="D60" s="29" t="s">
        <v>53</v>
      </c>
      <c r="E60" s="37" t="s">
        <v>936</v>
      </c>
      <c r="F60" s="36" t="s">
        <v>522</v>
      </c>
      <c r="G60" s="27"/>
      <c r="H60" s="27" t="s">
        <v>974</v>
      </c>
      <c r="I60" s="27"/>
      <c r="J60" s="43" t="s">
        <v>976</v>
      </c>
    </row>
    <row r="61" spans="2:10" ht="45" customHeight="1">
      <c r="B61" s="27">
        <f>B60+COUNTIF($C61,キーワード検索!$H$3)</f>
        <v>56</v>
      </c>
      <c r="C61" s="28" t="str">
        <f t="shared" si="0"/>
        <v>別表六(二)付表二別表6(2)付表2国外事業所等に帰せられるべき資本に対応する負債の利子の損金不算入額の計算及び銀行等の資本に係る負債の利子の損金算入額の計算に関する明細書</v>
      </c>
      <c r="D61" s="29" t="s">
        <v>54</v>
      </c>
      <c r="E61" s="37" t="s">
        <v>812</v>
      </c>
      <c r="F61" s="36" t="s">
        <v>523</v>
      </c>
      <c r="G61" s="27"/>
      <c r="H61" s="27" t="s">
        <v>974</v>
      </c>
      <c r="I61" s="27"/>
      <c r="J61" s="43" t="s">
        <v>976</v>
      </c>
    </row>
    <row r="62" spans="2:10" ht="45" customHeight="1">
      <c r="B62" s="27">
        <f>B61+COUNTIF($C62,キーワード検索!$H$3)</f>
        <v>57</v>
      </c>
      <c r="C62" s="28" t="str">
        <f t="shared" si="0"/>
        <v>別表六(二)付表三別表6(2)付表3国外事業所等帰属資本相当額の計算に関する明細書</v>
      </c>
      <c r="D62" s="29" t="s">
        <v>55</v>
      </c>
      <c r="E62" s="37" t="s">
        <v>813</v>
      </c>
      <c r="F62" s="36" t="s">
        <v>524</v>
      </c>
      <c r="G62" s="27"/>
      <c r="H62" s="27" t="s">
        <v>974</v>
      </c>
      <c r="I62" s="27"/>
      <c r="J62" s="43" t="s">
        <v>976</v>
      </c>
    </row>
    <row r="63" spans="2:10" ht="45" customHeight="1">
      <c r="B63" s="27">
        <f>B62+COUNTIF($C63,キーワード検索!$H$3)</f>
        <v>58</v>
      </c>
      <c r="C63" s="28" t="str">
        <f t="shared" si="0"/>
        <v>別表六(二)付表四別表6(2)付表4保険会社の投資資産超過額に係る投資収益の益金不算入に関する明細書</v>
      </c>
      <c r="D63" s="29" t="s">
        <v>56</v>
      </c>
      <c r="E63" s="37" t="s">
        <v>814</v>
      </c>
      <c r="F63" s="36" t="s">
        <v>525</v>
      </c>
      <c r="G63" s="27"/>
      <c r="H63" s="27" t="s">
        <v>974</v>
      </c>
      <c r="I63" s="27"/>
      <c r="J63" s="43" t="s">
        <v>976</v>
      </c>
    </row>
    <row r="64" spans="2:10" ht="45" customHeight="1">
      <c r="B64" s="27">
        <f>B63+COUNTIF($C64,キーワード検索!$H$3)</f>
        <v>59</v>
      </c>
      <c r="C64" s="28" t="str">
        <f t="shared" si="0"/>
        <v>別表六(二の二)別表6(2の2)当期の控除対象外国法人税額又は個別控除対象外国法人税額に関する明細書</v>
      </c>
      <c r="D64" s="29" t="s">
        <v>57</v>
      </c>
      <c r="E64" s="37" t="s">
        <v>815</v>
      </c>
      <c r="F64" s="36" t="s">
        <v>58</v>
      </c>
      <c r="G64" s="27"/>
      <c r="H64" s="27" t="s">
        <v>974</v>
      </c>
      <c r="I64" s="27"/>
      <c r="J64" s="43" t="s">
        <v>976</v>
      </c>
    </row>
    <row r="65" spans="2:10" ht="45" customHeight="1">
      <c r="B65" s="27">
        <f>B64+COUNTIF($C65,キーワード検索!$H$3)</f>
        <v>60</v>
      </c>
      <c r="C65" s="28" t="str">
        <f t="shared" si="0"/>
        <v>別表六(三)別表6(3)外国税額の繰越控除余裕額又は繰越控除限度超過額等の計算に関する明細書</v>
      </c>
      <c r="D65" s="29" t="s">
        <v>59</v>
      </c>
      <c r="E65" s="37" t="s">
        <v>764</v>
      </c>
      <c r="F65" s="36" t="s">
        <v>418</v>
      </c>
      <c r="G65" s="27"/>
      <c r="H65" s="27" t="s">
        <v>974</v>
      </c>
      <c r="I65" s="27"/>
      <c r="J65" s="43" t="s">
        <v>976</v>
      </c>
    </row>
    <row r="66" spans="2:10" ht="45" customHeight="1">
      <c r="B66" s="27">
        <f>B65+COUNTIF($C66,キーワード検索!$H$3)</f>
        <v>61</v>
      </c>
      <c r="C66" s="28" t="str">
        <f t="shared" si="0"/>
        <v>別表六(三)付表一別表6(3)付表1地方税の控除限度額の計算の特例に関する明細書</v>
      </c>
      <c r="D66" s="29" t="s">
        <v>60</v>
      </c>
      <c r="E66" s="37" t="s">
        <v>937</v>
      </c>
      <c r="F66" s="36" t="s">
        <v>61</v>
      </c>
      <c r="G66" s="27"/>
      <c r="H66" s="27" t="s">
        <v>974</v>
      </c>
      <c r="I66" s="27"/>
      <c r="J66" s="43" t="s">
        <v>976</v>
      </c>
    </row>
    <row r="67" spans="2:10" ht="45" customHeight="1">
      <c r="B67" s="27">
        <f>B66+COUNTIF($C67,キーワード検索!$H$3)</f>
        <v>62</v>
      </c>
      <c r="C67" s="28" t="str">
        <f t="shared" si="0"/>
        <v>別表六(三)付表二別表6(3)付表2適格合併等に係る合併法人等の調整後の繰越控除余裕額又は繰越控除限度超過額等の計算に関する明細書</v>
      </c>
      <c r="D67" s="29" t="s">
        <v>62</v>
      </c>
      <c r="E67" s="37" t="s">
        <v>816</v>
      </c>
      <c r="F67" s="36" t="s">
        <v>63</v>
      </c>
      <c r="G67" s="27"/>
      <c r="H67" s="27" t="s">
        <v>974</v>
      </c>
      <c r="I67" s="27"/>
      <c r="J67" s="43" t="s">
        <v>976</v>
      </c>
    </row>
    <row r="68" spans="2:10" ht="45" customHeight="1">
      <c r="B68" s="27">
        <f>B67+COUNTIF($C68,キーワード検索!$H$3)</f>
        <v>63</v>
      </c>
      <c r="C68" s="28" t="str">
        <f t="shared" si="0"/>
        <v>別表六(三)付表三別表6(3)付表3適格分割等に係る分割法人等の調整後の繰越控除余裕額又は繰越控除限度超過額等の計算に関する明細書</v>
      </c>
      <c r="D68" s="29" t="s">
        <v>64</v>
      </c>
      <c r="E68" s="37" t="s">
        <v>765</v>
      </c>
      <c r="F68" s="36" t="s">
        <v>65</v>
      </c>
      <c r="G68" s="27"/>
      <c r="H68" s="27" t="s">
        <v>974</v>
      </c>
      <c r="I68" s="27"/>
      <c r="J68" s="43" t="s">
        <v>976</v>
      </c>
    </row>
    <row r="69" spans="2:10" ht="45" customHeight="1">
      <c r="B69" s="27">
        <f>B68+COUNTIF($C69,キーワード検索!$H$3)</f>
        <v>64</v>
      </c>
      <c r="C69" s="28" t="str">
        <f t="shared" si="0"/>
        <v>別表六(四)別表6(4)控除対象外国法人税額又は個別控除対象外国法人税額に関する明細書</v>
      </c>
      <c r="D69" s="29" t="s">
        <v>66</v>
      </c>
      <c r="E69" s="37" t="s">
        <v>749</v>
      </c>
      <c r="F69" s="36" t="s">
        <v>419</v>
      </c>
      <c r="G69" s="27"/>
      <c r="H69" s="27" t="s">
        <v>974</v>
      </c>
      <c r="I69" s="27"/>
      <c r="J69" s="43" t="s">
        <v>976</v>
      </c>
    </row>
    <row r="70" spans="2:10" ht="45" customHeight="1">
      <c r="B70" s="27">
        <f>B69+COUNTIF($C70,キーワード検索!$H$3)</f>
        <v>65</v>
      </c>
      <c r="C70" s="28" t="str">
        <f t="shared" si="0"/>
        <v>別表六(四の二)別表6(4の2)外国子会社配当益金不算入の対象とならない損金算入配当等に対応する控除対象外国法人税額又は個別控除対象外国法人税額に関する明細書</v>
      </c>
      <c r="D70" s="29" t="s">
        <v>67</v>
      </c>
      <c r="E70" s="37" t="s">
        <v>817</v>
      </c>
      <c r="F70" s="36" t="s">
        <v>526</v>
      </c>
      <c r="G70" s="27"/>
      <c r="H70" s="27" t="s">
        <v>974</v>
      </c>
      <c r="I70" s="27"/>
      <c r="J70" s="43" t="s">
        <v>976</v>
      </c>
    </row>
    <row r="71" spans="2:10" ht="45" customHeight="1">
      <c r="B71" s="27">
        <f>B70+COUNTIF($C71,キーワード検索!$H$3)</f>
        <v>66</v>
      </c>
      <c r="C71" s="28" t="str">
        <f t="shared" ref="C71:C134" si="1">SUBSTITUTE(SUBSTITUTE(ASC(D71&amp;E71&amp;F71),"　","")," ","")</f>
        <v>別表六(五)別表6(5)利子等に係る控除対象外国法人税額又は個別控除対象外国法人税額等に関する明細書</v>
      </c>
      <c r="D71" s="29" t="s">
        <v>68</v>
      </c>
      <c r="E71" s="37" t="s">
        <v>738</v>
      </c>
      <c r="F71" s="36" t="s">
        <v>69</v>
      </c>
      <c r="G71" s="27"/>
      <c r="H71" s="27" t="s">
        <v>974</v>
      </c>
      <c r="I71" s="27"/>
      <c r="J71" s="43" t="s">
        <v>976</v>
      </c>
    </row>
    <row r="72" spans="2:10" ht="45" customHeight="1">
      <c r="B72" s="27">
        <f>B71+COUNTIF($C72,キーワード検索!$H$3)</f>
        <v>67</v>
      </c>
      <c r="C72" s="28" t="str">
        <f t="shared" si="1"/>
        <v>別表六(五の二)別表6(5の2)分配時調整外国税相当額の控除に関する明細書</v>
      </c>
      <c r="D72" s="29" t="s">
        <v>486</v>
      </c>
      <c r="E72" s="37" t="s">
        <v>818</v>
      </c>
      <c r="F72" s="36" t="s">
        <v>527</v>
      </c>
      <c r="G72" s="27"/>
      <c r="H72" s="27" t="s">
        <v>974</v>
      </c>
      <c r="I72" s="27"/>
      <c r="J72" s="43" t="s">
        <v>976</v>
      </c>
    </row>
    <row r="73" spans="2:10" ht="45" customHeight="1">
      <c r="B73" s="27">
        <f>B72+COUNTIF($C73,キーワード検索!$H$3)</f>
        <v>68</v>
      </c>
      <c r="C73" s="28" t="str">
        <f t="shared" si="1"/>
        <v>別表六(六)別表6(6)法人税の額から控除される特別控除額に関する明細書</v>
      </c>
      <c r="D73" s="29" t="s">
        <v>93</v>
      </c>
      <c r="E73" s="37" t="s">
        <v>702</v>
      </c>
      <c r="F73" s="36" t="s">
        <v>421</v>
      </c>
      <c r="G73" s="27"/>
      <c r="H73" s="27" t="s">
        <v>974</v>
      </c>
      <c r="I73" s="27"/>
      <c r="J73" s="43" t="s">
        <v>976</v>
      </c>
    </row>
    <row r="74" spans="2:10" ht="45" customHeight="1">
      <c r="B74" s="27">
        <f>B73+COUNTIF($C74,キーワード検索!$H$3)</f>
        <v>69</v>
      </c>
      <c r="C74" s="28" t="str">
        <f t="shared" si="1"/>
        <v>別表六(六)付表別表6(6)付表前期繰越分に係る当期税額控除可能額及び調整前法人税額超過構成額に関する明細書</v>
      </c>
      <c r="D74" s="29" t="s">
        <v>94</v>
      </c>
      <c r="E74" s="37" t="s">
        <v>703</v>
      </c>
      <c r="F74" s="36" t="s">
        <v>528</v>
      </c>
      <c r="G74" s="27"/>
      <c r="H74" s="27" t="s">
        <v>974</v>
      </c>
      <c r="I74" s="27"/>
      <c r="J74" s="43" t="s">
        <v>976</v>
      </c>
    </row>
    <row r="75" spans="2:10" ht="45" customHeight="1">
      <c r="B75" s="27">
        <f>B74+COUNTIF($C75,キーワード検索!$H$3)</f>
        <v>70</v>
      </c>
      <c r="C75" s="28" t="str">
        <f t="shared" si="1"/>
        <v>別表六(七)別表6(7)特定税額控除規定の適用可否の判定に関する明細書</v>
      </c>
      <c r="D75" s="29" t="s">
        <v>95</v>
      </c>
      <c r="E75" s="37" t="s">
        <v>704</v>
      </c>
      <c r="F75" s="36" t="s">
        <v>426</v>
      </c>
      <c r="G75" s="27"/>
      <c r="H75" s="27" t="s">
        <v>974</v>
      </c>
      <c r="I75" s="27"/>
      <c r="J75" s="43" t="s">
        <v>976</v>
      </c>
    </row>
    <row r="76" spans="2:10" ht="45" customHeight="1">
      <c r="B76" s="27">
        <f>B75+COUNTIF($C76,キーワード検索!$H$3)</f>
        <v>71</v>
      </c>
      <c r="C76" s="28" t="str">
        <f t="shared" si="1"/>
        <v>別表六(八)別表6(8)試験研究費の総額に係る法人税額の特別控除に関する明細書</v>
      </c>
      <c r="D76" s="29" t="s">
        <v>70</v>
      </c>
      <c r="E76" s="37" t="s">
        <v>705</v>
      </c>
      <c r="F76" s="36" t="s">
        <v>529</v>
      </c>
      <c r="G76" s="27"/>
      <c r="H76" s="27" t="s">
        <v>974</v>
      </c>
      <c r="I76" s="27"/>
      <c r="J76" s="43" t="s">
        <v>976</v>
      </c>
    </row>
    <row r="77" spans="2:10" ht="45" customHeight="1">
      <c r="B77" s="27">
        <f>B76+COUNTIF($C77,キーワード検索!$H$3)</f>
        <v>72</v>
      </c>
      <c r="C77" s="28" t="str">
        <f t="shared" si="1"/>
        <v>別表六(九)別表6(9)中小企業者等の試験研究費に係る法人税額の特別控除に関する明細書</v>
      </c>
      <c r="D77" s="29" t="s">
        <v>71</v>
      </c>
      <c r="E77" s="37" t="s">
        <v>706</v>
      </c>
      <c r="F77" s="36" t="s">
        <v>530</v>
      </c>
      <c r="G77" s="27"/>
      <c r="H77" s="27" t="s">
        <v>974</v>
      </c>
      <c r="I77" s="27"/>
      <c r="J77" s="43" t="s">
        <v>976</v>
      </c>
    </row>
    <row r="78" spans="2:10" ht="45" customHeight="1">
      <c r="B78" s="27">
        <f>B77+COUNTIF($C78,キーワード検索!$H$3)</f>
        <v>73</v>
      </c>
      <c r="C78" s="28" t="str">
        <f t="shared" si="1"/>
        <v>別表六(十)別表6(10)試験研究を行った場合の法人税額の特別控除における比較試験研究費の額及び平均売上金額の計算に関する明細書</v>
      </c>
      <c r="D78" s="29" t="s">
        <v>72</v>
      </c>
      <c r="E78" s="37" t="s">
        <v>707</v>
      </c>
      <c r="F78" s="36" t="s">
        <v>531</v>
      </c>
      <c r="G78" s="27"/>
      <c r="H78" s="27" t="s">
        <v>974</v>
      </c>
      <c r="I78" s="27"/>
      <c r="J78" s="43" t="s">
        <v>976</v>
      </c>
    </row>
    <row r="79" spans="2:10" ht="45" customHeight="1">
      <c r="B79" s="27">
        <f>B78+COUNTIF($C79,キーワード検索!$H$3)</f>
        <v>74</v>
      </c>
      <c r="C79" s="28" t="str">
        <f t="shared" si="1"/>
        <v>別表六(十一)別表6(11)特別試験研究費に係る法人税額の特別控除に関する明細書</v>
      </c>
      <c r="D79" s="29" t="s">
        <v>73</v>
      </c>
      <c r="E79" s="37" t="s">
        <v>708</v>
      </c>
      <c r="F79" s="36" t="s">
        <v>532</v>
      </c>
      <c r="G79" s="27"/>
      <c r="H79" s="27" t="s">
        <v>974</v>
      </c>
      <c r="I79" s="27"/>
      <c r="J79" s="43" t="s">
        <v>976</v>
      </c>
    </row>
    <row r="80" spans="2:10" ht="45" customHeight="1">
      <c r="B80" s="27">
        <f>B79+COUNTIF($C80,キーワード検索!$H$3)</f>
        <v>75</v>
      </c>
      <c r="C80" s="28" t="str">
        <f t="shared" si="1"/>
        <v>別表六(十二)別表6(12)ｴﾈﾙｷﾞｰ環境負荷低減推進設備等を取得した場合の法人税額の特別控除に関する明細書</v>
      </c>
      <c r="D80" s="29" t="s">
        <v>74</v>
      </c>
      <c r="E80" s="37" t="s">
        <v>709</v>
      </c>
      <c r="F80" s="36" t="s">
        <v>533</v>
      </c>
      <c r="G80" s="27"/>
      <c r="H80" s="27" t="s">
        <v>974</v>
      </c>
      <c r="I80" s="27"/>
      <c r="J80" s="43" t="s">
        <v>976</v>
      </c>
    </row>
    <row r="81" spans="2:10" ht="45" customHeight="1">
      <c r="B81" s="27">
        <f>B80+COUNTIF($C81,キーワード検索!$H$3)</f>
        <v>76</v>
      </c>
      <c r="C81" s="28" t="str">
        <f t="shared" si="1"/>
        <v>別表六(十三)別表6(13)高度省ｴﾈﾙｷﾞｰ増進設備等を取得した場合の法人税額の特別控除に関する明細書</v>
      </c>
      <c r="D81" s="29" t="s">
        <v>75</v>
      </c>
      <c r="E81" s="37" t="s">
        <v>710</v>
      </c>
      <c r="F81" s="36" t="s">
        <v>534</v>
      </c>
      <c r="G81" s="27"/>
      <c r="H81" s="27" t="s">
        <v>974</v>
      </c>
      <c r="I81" s="27"/>
      <c r="J81" s="43" t="s">
        <v>976</v>
      </c>
    </row>
    <row r="82" spans="2:10" ht="45" customHeight="1">
      <c r="B82" s="27">
        <f>B81+COUNTIF($C82,キーワード検索!$H$3)</f>
        <v>77</v>
      </c>
      <c r="C82" s="28" t="str">
        <f t="shared" si="1"/>
        <v>別表六(十四)別表6(14)中小企業者等が機械等を取得した場合の法人税額の特別控除に関する明細書</v>
      </c>
      <c r="D82" s="29" t="s">
        <v>76</v>
      </c>
      <c r="E82" s="37" t="s">
        <v>711</v>
      </c>
      <c r="F82" s="36" t="s">
        <v>420</v>
      </c>
      <c r="G82" s="27"/>
      <c r="H82" s="27" t="s">
        <v>974</v>
      </c>
      <c r="I82" s="27"/>
      <c r="J82" s="43" t="s">
        <v>976</v>
      </c>
    </row>
    <row r="83" spans="2:10" ht="45" customHeight="1">
      <c r="B83" s="27">
        <f>B82+COUNTIF($C83,キーワード検索!$H$3)</f>
        <v>78</v>
      </c>
      <c r="C83" s="28" t="str">
        <f t="shared" si="1"/>
        <v>別表六(十五)別表6(15)沖縄の特定地域において工業用機械等を取得した場合の法人税額の特別控除に関する明細書</v>
      </c>
      <c r="D83" s="29" t="s">
        <v>77</v>
      </c>
      <c r="E83" s="37" t="s">
        <v>712</v>
      </c>
      <c r="F83" s="36" t="s">
        <v>79</v>
      </c>
      <c r="G83" s="27"/>
      <c r="H83" s="27" t="s">
        <v>974</v>
      </c>
      <c r="I83" s="27"/>
      <c r="J83" s="43" t="s">
        <v>976</v>
      </c>
    </row>
    <row r="84" spans="2:10" ht="45" customHeight="1">
      <c r="B84" s="27">
        <f>B83+COUNTIF($C84,キーワード検索!$H$3)</f>
        <v>79</v>
      </c>
      <c r="C84" s="28" t="str">
        <f t="shared" si="1"/>
        <v>別表六(十六)別表6(16)国家戦略特別区域において機械等を取得した場合の法人税額の特別控除に関する明細書</v>
      </c>
      <c r="D84" s="29" t="s">
        <v>78</v>
      </c>
      <c r="E84" s="37" t="s">
        <v>713</v>
      </c>
      <c r="F84" s="36" t="s">
        <v>423</v>
      </c>
      <c r="G84" s="27"/>
      <c r="H84" s="27" t="s">
        <v>974</v>
      </c>
      <c r="I84" s="27"/>
      <c r="J84" s="43" t="s">
        <v>976</v>
      </c>
    </row>
    <row r="85" spans="2:10" ht="45" customHeight="1">
      <c r="B85" s="27">
        <f>B84+COUNTIF($C85,キーワード検索!$H$3)</f>
        <v>80</v>
      </c>
      <c r="C85" s="28" t="str">
        <f t="shared" si="1"/>
        <v>別表六(十七)別表6(17)国際戦略総合特別区域において機械等を取得した場合の法人税額の特別控除に関する明細書</v>
      </c>
      <c r="D85" s="29" t="s">
        <v>80</v>
      </c>
      <c r="E85" s="37" t="s">
        <v>714</v>
      </c>
      <c r="F85" s="36" t="s">
        <v>424</v>
      </c>
      <c r="G85" s="27"/>
      <c r="H85" s="27" t="s">
        <v>974</v>
      </c>
      <c r="I85" s="27"/>
      <c r="J85" s="43" t="s">
        <v>976</v>
      </c>
    </row>
    <row r="86" spans="2:10" ht="45" customHeight="1">
      <c r="B86" s="27">
        <f>B85+COUNTIF($C86,キーワード検索!$H$3)</f>
        <v>81</v>
      </c>
      <c r="C86" s="28" t="str">
        <f t="shared" si="1"/>
        <v>別表六(十八)別表6(18)地域経済牽引事業の促進区域内において特定事業用機械等を取得した場合の法人税額の特別控除に関する明細書</v>
      </c>
      <c r="D86" s="29" t="s">
        <v>81</v>
      </c>
      <c r="E86" s="37" t="s">
        <v>715</v>
      </c>
      <c r="F86" s="36" t="s">
        <v>535</v>
      </c>
      <c r="G86" s="27"/>
      <c r="H86" s="27" t="s">
        <v>974</v>
      </c>
      <c r="I86" s="27"/>
      <c r="J86" s="43" t="s">
        <v>976</v>
      </c>
    </row>
    <row r="87" spans="2:10" ht="45" customHeight="1">
      <c r="B87" s="27">
        <f>B86+COUNTIF($C87,キーワード検索!$H$3)</f>
        <v>82</v>
      </c>
      <c r="C87" s="28" t="str">
        <f t="shared" si="1"/>
        <v>別表六(十九)別表6(19)地方活力向上地域等において特定建物等を取得した場合の法人税額の特別控除に関する明細書</v>
      </c>
      <c r="D87" s="29" t="s">
        <v>82</v>
      </c>
      <c r="E87" s="37" t="s">
        <v>716</v>
      </c>
      <c r="F87" s="36" t="s">
        <v>536</v>
      </c>
      <c r="G87" s="27"/>
      <c r="H87" s="27" t="s">
        <v>974</v>
      </c>
      <c r="I87" s="27"/>
      <c r="J87" s="43" t="s">
        <v>976</v>
      </c>
    </row>
    <row r="88" spans="2:10" ht="45" customHeight="1">
      <c r="B88" s="27">
        <f>B87+COUNTIF($C88,キーワード検索!$H$3)</f>
        <v>83</v>
      </c>
      <c r="C88" s="28" t="str">
        <f t="shared" si="1"/>
        <v>別表六(二十)別表6(20)地方活力向上地域等において雇用者の数が増加した場合の法人税額の特別控除に関する明細書</v>
      </c>
      <c r="D88" s="29" t="s">
        <v>83</v>
      </c>
      <c r="E88" s="37" t="s">
        <v>717</v>
      </c>
      <c r="F88" s="36" t="s">
        <v>537</v>
      </c>
      <c r="G88" s="27"/>
      <c r="H88" s="27" t="s">
        <v>974</v>
      </c>
      <c r="I88" s="27"/>
      <c r="J88" s="43" t="s">
        <v>976</v>
      </c>
    </row>
    <row r="89" spans="2:10" ht="45" customHeight="1">
      <c r="B89" s="27">
        <f>B88+COUNTIF($C89,キーワード検索!$H$3)</f>
        <v>84</v>
      </c>
      <c r="C89" s="28" t="str">
        <f t="shared" si="1"/>
        <v>別表六(二十)付表別表6(20)付表基準雇用者数等､給与等支給額及び比較給与等支給額の計算に関する明細書</v>
      </c>
      <c r="D89" s="29" t="s">
        <v>487</v>
      </c>
      <c r="E89" s="37" t="s">
        <v>718</v>
      </c>
      <c r="F89" s="36" t="s">
        <v>538</v>
      </c>
      <c r="G89" s="27"/>
      <c r="H89" s="27" t="s">
        <v>974</v>
      </c>
      <c r="I89" s="27"/>
      <c r="J89" s="43" t="s">
        <v>976</v>
      </c>
    </row>
    <row r="90" spans="2:10" ht="45" customHeight="1">
      <c r="B90" s="27">
        <f>B89+COUNTIF($C90,キーワード検索!$H$3)</f>
        <v>85</v>
      </c>
      <c r="C90" s="28" t="str">
        <f t="shared" si="1"/>
        <v>別表六(二十一)別表6(21)認定地方公共団体の寄附活用事業に関連する寄附をした場合の法人税額の特別控除に関する明細書</v>
      </c>
      <c r="D90" s="29" t="s">
        <v>84</v>
      </c>
      <c r="E90" s="37" t="s">
        <v>719</v>
      </c>
      <c r="F90" s="36" t="s">
        <v>539</v>
      </c>
      <c r="G90" s="27"/>
      <c r="H90" s="27" t="s">
        <v>974</v>
      </c>
      <c r="I90" s="27"/>
      <c r="J90" s="43" t="s">
        <v>976</v>
      </c>
    </row>
    <row r="91" spans="2:10" ht="45" customHeight="1">
      <c r="B91" s="27">
        <f>B90+COUNTIF($C91,キーワード検索!$H$3)</f>
        <v>86</v>
      </c>
      <c r="C91" s="28" t="str">
        <f t="shared" si="1"/>
        <v>別表六(二十二)別表6(22)特定中小企業者等が経営改善設備を取得した場合の法人税額の特別控除に関する明細書</v>
      </c>
      <c r="D91" s="29" t="s">
        <v>85</v>
      </c>
      <c r="E91" s="37" t="s">
        <v>720</v>
      </c>
      <c r="F91" s="36" t="s">
        <v>540</v>
      </c>
      <c r="G91" s="27"/>
      <c r="H91" s="27" t="s">
        <v>974</v>
      </c>
      <c r="I91" s="27"/>
      <c r="J91" s="43" t="s">
        <v>976</v>
      </c>
    </row>
    <row r="92" spans="2:10" ht="45" customHeight="1">
      <c r="B92" s="27">
        <f>B91+COUNTIF($C92,キーワード検索!$H$3)</f>
        <v>87</v>
      </c>
      <c r="C92" s="28" t="str">
        <f t="shared" si="1"/>
        <v>別表六(二十三)別表6(23)中小企業者等が特定経営力向上設備等を取得した場合の法人税額の特別控除に関する明細書</v>
      </c>
      <c r="D92" s="29" t="s">
        <v>86</v>
      </c>
      <c r="E92" s="37" t="s">
        <v>721</v>
      </c>
      <c r="F92" s="36" t="s">
        <v>541</v>
      </c>
      <c r="G92" s="27"/>
      <c r="H92" s="27" t="s">
        <v>974</v>
      </c>
      <c r="I92" s="27"/>
      <c r="J92" s="43" t="s">
        <v>976</v>
      </c>
    </row>
    <row r="93" spans="2:10" ht="45" customHeight="1">
      <c r="B93" s="27">
        <f>B92+COUNTIF($C93,キーワード検索!$H$3)</f>
        <v>88</v>
      </c>
      <c r="C93" s="28" t="str">
        <f t="shared" si="1"/>
        <v>別表六(二十四)別表6(24)給与等の引上げ及び設備投資を行った場合の法人税額の特別控除に関する明細書</v>
      </c>
      <c r="D93" s="29" t="s">
        <v>87</v>
      </c>
      <c r="E93" s="37" t="s">
        <v>722</v>
      </c>
      <c r="F93" s="36" t="s">
        <v>542</v>
      </c>
      <c r="G93" s="27"/>
      <c r="H93" s="27" t="s">
        <v>974</v>
      </c>
      <c r="I93" s="27"/>
      <c r="J93" s="43" t="s">
        <v>976</v>
      </c>
    </row>
    <row r="94" spans="2:10" ht="45" customHeight="1">
      <c r="B94" s="27">
        <f>B93+COUNTIF($C94,キーワード検索!$H$3)</f>
        <v>89</v>
      </c>
      <c r="C94" s="28" t="str">
        <f t="shared" si="1"/>
        <v>別表六(二十五)別表6(25)中小企業者等が給与等の引上げを行った場合の法人税額の特別控除に関する明細書</v>
      </c>
      <c r="D94" s="29" t="s">
        <v>88</v>
      </c>
      <c r="E94" s="37" t="s">
        <v>723</v>
      </c>
      <c r="F94" s="36" t="s">
        <v>543</v>
      </c>
      <c r="G94" s="27"/>
      <c r="H94" s="27" t="s">
        <v>974</v>
      </c>
      <c r="I94" s="27"/>
      <c r="J94" s="43" t="s">
        <v>976</v>
      </c>
    </row>
    <row r="95" spans="2:10" ht="45" customHeight="1">
      <c r="B95" s="27">
        <f>B94+COUNTIF($C95,キーワード検索!$H$3)</f>
        <v>90</v>
      </c>
      <c r="C95" s="28" t="str">
        <f t="shared" si="1"/>
        <v>別表六(二十六)別表6(26)給与等の引上げ及び設備投資を行った場合等の法人税額の特別控除における雇用者給与等支給増加重複控除額の計算に関する明細書</v>
      </c>
      <c r="D95" s="29" t="s">
        <v>89</v>
      </c>
      <c r="E95" s="37" t="s">
        <v>724</v>
      </c>
      <c r="F95" s="36" t="s">
        <v>544</v>
      </c>
      <c r="G95" s="27"/>
      <c r="H95" s="27" t="s">
        <v>974</v>
      </c>
      <c r="I95" s="27"/>
      <c r="J95" s="43" t="s">
        <v>976</v>
      </c>
    </row>
    <row r="96" spans="2:10" ht="45" customHeight="1">
      <c r="B96" s="27">
        <f>B95+COUNTIF($C96,キーワード検索!$H$3)</f>
        <v>91</v>
      </c>
      <c r="C96" s="28" t="str">
        <f t="shared" si="1"/>
        <v>別表六(二十七)別表6(27)認定特定高度情報通信技術活用設備を取得した場合の法人税額の特別控除に関する明細書</v>
      </c>
      <c r="D96" s="29" t="s">
        <v>90</v>
      </c>
      <c r="E96" s="37" t="s">
        <v>725</v>
      </c>
      <c r="F96" s="36" t="s">
        <v>545</v>
      </c>
      <c r="G96" s="27"/>
      <c r="H96" s="27"/>
      <c r="I96" s="27" t="s">
        <v>974</v>
      </c>
      <c r="J96" s="43" t="s">
        <v>976</v>
      </c>
    </row>
    <row r="97" spans="2:10" ht="45" customHeight="1">
      <c r="B97" s="27">
        <f>B96+COUNTIF($C97,キーワード検索!$H$3)</f>
        <v>92</v>
      </c>
      <c r="C97" s="28" t="str">
        <f t="shared" si="1"/>
        <v>別表六(二十八)別表6(28)革新的情報産業活用設備を取得した場合の法人税額の特別控除に関する明細書</v>
      </c>
      <c r="D97" s="29" t="s">
        <v>91</v>
      </c>
      <c r="E97" s="37" t="s">
        <v>726</v>
      </c>
      <c r="F97" s="36" t="s">
        <v>546</v>
      </c>
      <c r="G97" s="27"/>
      <c r="H97" s="27" t="s">
        <v>974</v>
      </c>
      <c r="I97" s="27"/>
      <c r="J97" s="43" t="s">
        <v>976</v>
      </c>
    </row>
    <row r="98" spans="2:10" ht="45" customHeight="1">
      <c r="B98" s="27">
        <f>B97+COUNTIF($C98,キーワード検索!$H$3)</f>
        <v>93</v>
      </c>
      <c r="C98" s="28" t="str">
        <f t="shared" si="1"/>
        <v>別表六(二十九)別表6(29)復興産業集積区域等において機械等を取得した場合の法人税額の特別控除､企業立地促進区域において機械等を取得した場合の法人税額の特別控除又は避難解除区域等において機械等を取得した場合の法人税額の特別控除に</v>
      </c>
      <c r="D98" s="29" t="s">
        <v>92</v>
      </c>
      <c r="E98" s="37" t="s">
        <v>727</v>
      </c>
      <c r="F98" s="36" t="s">
        <v>547</v>
      </c>
      <c r="G98" s="27"/>
      <c r="H98" s="27" t="s">
        <v>974</v>
      </c>
      <c r="I98" s="27"/>
      <c r="J98" s="43" t="s">
        <v>976</v>
      </c>
    </row>
    <row r="99" spans="2:10" ht="45" customHeight="1">
      <c r="B99" s="27">
        <f>B98+COUNTIF($C99,キーワード検索!$H$3)</f>
        <v>94</v>
      </c>
      <c r="C99" s="28" t="str">
        <f t="shared" si="1"/>
        <v>別表六(三十)別表6(30)復興産業集積区域において被災雇用者等を雇用した場合の法人税額の特別控除､企業立地促進区域において避難対象雇用者等を雇用した場合の法人税額の特別控除又は避難解除区域等において避難対象雇用者等を雇用した場</v>
      </c>
      <c r="D99" s="29" t="s">
        <v>96</v>
      </c>
      <c r="E99" s="37" t="s">
        <v>728</v>
      </c>
      <c r="F99" s="36" t="s">
        <v>548</v>
      </c>
      <c r="G99" s="27"/>
      <c r="H99" s="27" t="s">
        <v>974</v>
      </c>
      <c r="I99" s="27"/>
      <c r="J99" s="43" t="s">
        <v>976</v>
      </c>
    </row>
    <row r="100" spans="2:10" ht="45" customHeight="1">
      <c r="B100" s="27">
        <f>B99+COUNTIF($C100,キーワード検索!$H$3)</f>
        <v>95</v>
      </c>
      <c r="C100" s="28" t="str">
        <f t="shared" si="1"/>
        <v>別表六(三十一)別表6(31)ﾘｰｽ特別控除取戻税額に関する明細書</v>
      </c>
      <c r="D100" s="29" t="s">
        <v>97</v>
      </c>
      <c r="E100" s="37" t="s">
        <v>729</v>
      </c>
      <c r="F100" s="36" t="s">
        <v>549</v>
      </c>
      <c r="G100" s="27"/>
      <c r="H100" s="27" t="s">
        <v>974</v>
      </c>
      <c r="I100" s="27"/>
      <c r="J100" s="43" t="s">
        <v>976</v>
      </c>
    </row>
    <row r="101" spans="2:10" ht="45" customHeight="1">
      <c r="B101" s="27">
        <f>B100+COUNTIF($C101,キーワード検索!$H$3)</f>
        <v>96</v>
      </c>
      <c r="C101" s="28" t="str">
        <f t="shared" si="1"/>
        <v>別表六(三十二)別表6(32)ﾘｰｽ資産の使用状況等に関する明細書</v>
      </c>
      <c r="D101" s="29" t="s">
        <v>488</v>
      </c>
      <c r="E101" s="37" t="s">
        <v>730</v>
      </c>
      <c r="F101" s="36" t="s">
        <v>550</v>
      </c>
      <c r="G101" s="27"/>
      <c r="H101" s="27" t="s">
        <v>974</v>
      </c>
      <c r="I101" s="27"/>
      <c r="J101" s="43" t="s">
        <v>976</v>
      </c>
    </row>
    <row r="102" spans="2:10" ht="45" customHeight="1">
      <c r="B102" s="27">
        <f>B101+COUNTIF($C102,キーワード検索!$H$3)</f>
        <v>97</v>
      </c>
      <c r="C102" s="28" t="str">
        <f t="shared" si="1"/>
        <v>別表六の二(一)別表6の2(1)連結事業年度における所得税額の控除に関する明細書</v>
      </c>
      <c r="D102" s="29" t="s">
        <v>98</v>
      </c>
      <c r="E102" s="37" t="s">
        <v>938</v>
      </c>
      <c r="F102" s="36" t="s">
        <v>99</v>
      </c>
      <c r="G102" s="27" t="s">
        <v>974</v>
      </c>
      <c r="H102" s="27"/>
      <c r="I102" s="27"/>
      <c r="J102" s="42" t="s">
        <v>975</v>
      </c>
    </row>
    <row r="103" spans="2:10" ht="45" customHeight="1">
      <c r="B103" s="27">
        <f>B102+COUNTIF($C103,キーワード検索!$H$3)</f>
        <v>98</v>
      </c>
      <c r="C103" s="28" t="str">
        <f t="shared" si="1"/>
        <v>別表六の二(二)別表6の2(2)連結事業年度における外国税額の控除に関する明細書</v>
      </c>
      <c r="D103" s="29" t="s">
        <v>100</v>
      </c>
      <c r="E103" s="37" t="s">
        <v>819</v>
      </c>
      <c r="F103" s="36" t="s">
        <v>101</v>
      </c>
      <c r="G103" s="27"/>
      <c r="H103" s="27" t="s">
        <v>974</v>
      </c>
      <c r="I103" s="27"/>
      <c r="J103" s="43" t="s">
        <v>976</v>
      </c>
    </row>
    <row r="104" spans="2:10" ht="45" customHeight="1">
      <c r="B104" s="27">
        <f>B103+COUNTIF($C104,キーワード検索!$H$3)</f>
        <v>99</v>
      </c>
      <c r="C104" s="28" t="str">
        <f t="shared" si="1"/>
        <v>別表六の二(二)付表別表6の2(2)付表各連結法人の外国税額の控除に関する明細書</v>
      </c>
      <c r="D104" s="29" t="s">
        <v>102</v>
      </c>
      <c r="E104" s="37" t="s">
        <v>820</v>
      </c>
      <c r="F104" s="36" t="s">
        <v>103</v>
      </c>
      <c r="G104" s="27"/>
      <c r="H104" s="27" t="s">
        <v>974</v>
      </c>
      <c r="I104" s="27"/>
      <c r="J104" s="43" t="s">
        <v>976</v>
      </c>
    </row>
    <row r="105" spans="2:10" ht="45" customHeight="1">
      <c r="B105" s="27">
        <f>B104+COUNTIF($C105,キーワード検索!$H$3)</f>
        <v>100</v>
      </c>
      <c r="C105" s="28" t="str">
        <f t="shared" si="1"/>
        <v>別表六の二(二の二)別表6の2(2の2)連結事業年度における分配時調整外国税相当額の控除及び各連結法人の地方法人税の額から控除する分配時調整外国税相当額の個別帰属額の計算に関する明細書</v>
      </c>
      <c r="D105" s="29" t="s">
        <v>489</v>
      </c>
      <c r="E105" s="37" t="s">
        <v>821</v>
      </c>
      <c r="F105" s="36" t="s">
        <v>551</v>
      </c>
      <c r="G105" s="27"/>
      <c r="H105" s="27" t="s">
        <v>974</v>
      </c>
      <c r="I105" s="27"/>
      <c r="J105" s="43" t="s">
        <v>976</v>
      </c>
    </row>
    <row r="106" spans="2:10" ht="45" customHeight="1">
      <c r="B106" s="27">
        <f>B105+COUNTIF($C106,キーワード検索!$H$3)</f>
        <v>101</v>
      </c>
      <c r="C106" s="28" t="str">
        <f t="shared" si="1"/>
        <v>別表六の二(三)別表6の2(3)法人税の額から控除される特別控除額に関する明細書</v>
      </c>
      <c r="D106" s="29" t="s">
        <v>145</v>
      </c>
      <c r="E106" s="37" t="s">
        <v>822</v>
      </c>
      <c r="F106" s="36" t="s">
        <v>421</v>
      </c>
      <c r="G106" s="27"/>
      <c r="H106" s="27" t="s">
        <v>974</v>
      </c>
      <c r="I106" s="27"/>
      <c r="J106" s="43" t="s">
        <v>976</v>
      </c>
    </row>
    <row r="107" spans="2:10" ht="45" customHeight="1">
      <c r="B107" s="27">
        <f>B106+COUNTIF($C107,キーワード検索!$H$3)</f>
        <v>102</v>
      </c>
      <c r="C107" s="28" t="str">
        <f t="shared" si="1"/>
        <v>別表六の二(三)付表別表6の2(3)付表前期繰越分に係る当期税額控除可能額及び調整前連結税額超過構成額に関する明細書</v>
      </c>
      <c r="D107" s="29" t="s">
        <v>146</v>
      </c>
      <c r="E107" s="37" t="s">
        <v>823</v>
      </c>
      <c r="F107" s="36" t="s">
        <v>552</v>
      </c>
      <c r="G107" s="27"/>
      <c r="H107" s="27" t="s">
        <v>974</v>
      </c>
      <c r="I107" s="27"/>
      <c r="J107" s="43" t="s">
        <v>976</v>
      </c>
    </row>
    <row r="108" spans="2:10" ht="45" customHeight="1">
      <c r="B108" s="27">
        <f>B107+COUNTIF($C108,キーワード検索!$H$3)</f>
        <v>103</v>
      </c>
      <c r="C108" s="28" t="str">
        <f t="shared" si="1"/>
        <v>別表六の二(四)別表6の2(4)特定税額控除規定の適用可否の判定に関する明細書</v>
      </c>
      <c r="D108" s="29" t="s">
        <v>147</v>
      </c>
      <c r="E108" s="37" t="s">
        <v>824</v>
      </c>
      <c r="F108" s="36" t="s">
        <v>426</v>
      </c>
      <c r="G108" s="27"/>
      <c r="H108" s="27" t="s">
        <v>974</v>
      </c>
      <c r="I108" s="27"/>
      <c r="J108" s="43" t="s">
        <v>976</v>
      </c>
    </row>
    <row r="109" spans="2:10" ht="45" customHeight="1">
      <c r="B109" s="27">
        <f>B108+COUNTIF($C109,キーワード検索!$H$3)</f>
        <v>104</v>
      </c>
      <c r="C109" s="28" t="str">
        <f t="shared" si="1"/>
        <v>別表六の二(五)別表6の2(5)試験研究費の総額に係る法人税額の特別控除に関する明細書</v>
      </c>
      <c r="D109" s="29" t="s">
        <v>104</v>
      </c>
      <c r="E109" s="37" t="s">
        <v>825</v>
      </c>
      <c r="F109" s="36" t="s">
        <v>529</v>
      </c>
      <c r="G109" s="27"/>
      <c r="H109" s="27" t="s">
        <v>974</v>
      </c>
      <c r="I109" s="27"/>
      <c r="J109" s="43" t="s">
        <v>976</v>
      </c>
    </row>
    <row r="110" spans="2:10" ht="45" customHeight="1">
      <c r="B110" s="27">
        <f>B109+COUNTIF($C110,キーワード検索!$H$3)</f>
        <v>105</v>
      </c>
      <c r="C110" s="28" t="str">
        <f t="shared" si="1"/>
        <v>別表六の二(五)付表別表6の2(5)付表各連結法人の当期控除額の個別帰属額に関する明細書</v>
      </c>
      <c r="D110" s="29" t="s">
        <v>105</v>
      </c>
      <c r="E110" s="37" t="s">
        <v>826</v>
      </c>
      <c r="F110" s="36" t="s">
        <v>111</v>
      </c>
      <c r="G110" s="27"/>
      <c r="H110" s="27" t="s">
        <v>974</v>
      </c>
      <c r="I110" s="27"/>
      <c r="J110" s="43" t="s">
        <v>976</v>
      </c>
    </row>
    <row r="111" spans="2:10" ht="45" customHeight="1">
      <c r="B111" s="27">
        <f>B110+COUNTIF($C111,キーワード検索!$H$3)</f>
        <v>106</v>
      </c>
      <c r="C111" s="28" t="str">
        <f t="shared" si="1"/>
        <v>別表六の二(六)別表6の2(6)中小連結法人の試験研究費に係る法人税額の特別控除に関する明細書</v>
      </c>
      <c r="D111" s="29" t="s">
        <v>106</v>
      </c>
      <c r="E111" s="37" t="s">
        <v>827</v>
      </c>
      <c r="F111" s="36" t="s">
        <v>553</v>
      </c>
      <c r="G111" s="27"/>
      <c r="H111" s="27" t="s">
        <v>974</v>
      </c>
      <c r="I111" s="27"/>
      <c r="J111" s="43" t="s">
        <v>976</v>
      </c>
    </row>
    <row r="112" spans="2:10" ht="45" customHeight="1">
      <c r="B112" s="27">
        <f>B111+COUNTIF($C112,キーワード検索!$H$3)</f>
        <v>107</v>
      </c>
      <c r="C112" s="28" t="str">
        <f t="shared" si="1"/>
        <v>別表六の二(六)付表別表6の2(6)付表各連結法人の当期控除額の個別帰属額に関する明細書</v>
      </c>
      <c r="D112" s="29" t="s">
        <v>107</v>
      </c>
      <c r="E112" s="37" t="s">
        <v>828</v>
      </c>
      <c r="F112" s="36" t="s">
        <v>111</v>
      </c>
      <c r="G112" s="27"/>
      <c r="H112" s="27" t="s">
        <v>974</v>
      </c>
      <c r="I112" s="27"/>
      <c r="J112" s="43" t="s">
        <v>976</v>
      </c>
    </row>
    <row r="113" spans="2:10" ht="45" customHeight="1">
      <c r="B113" s="27">
        <f>B112+COUNTIF($C113,キーワード検索!$H$3)</f>
        <v>108</v>
      </c>
      <c r="C113" s="28" t="str">
        <f t="shared" si="1"/>
        <v>別表六の二(七)別表6の2(7)試験研究を行った場合の法人税額の特別控除における各連結法人の比較試験研究費の額及び平均売上金額の計算に関する明細書</v>
      </c>
      <c r="D113" s="29" t="s">
        <v>108</v>
      </c>
      <c r="E113" s="37" t="s">
        <v>829</v>
      </c>
      <c r="F113" s="36" t="s">
        <v>554</v>
      </c>
      <c r="G113" s="27"/>
      <c r="H113" s="27" t="s">
        <v>974</v>
      </c>
      <c r="I113" s="27"/>
      <c r="J113" s="43" t="s">
        <v>976</v>
      </c>
    </row>
    <row r="114" spans="2:10" ht="45" customHeight="1">
      <c r="B114" s="27">
        <f>B113+COUNTIF($C114,キーワード検索!$H$3)</f>
        <v>109</v>
      </c>
      <c r="C114" s="28" t="str">
        <f t="shared" si="1"/>
        <v>別表六の二(八)別表6の2(8)特別試験研究費に係る法人税額の特別控除に関する明細書</v>
      </c>
      <c r="D114" s="29" t="s">
        <v>109</v>
      </c>
      <c r="E114" s="37" t="s">
        <v>830</v>
      </c>
      <c r="F114" s="36" t="s">
        <v>532</v>
      </c>
      <c r="G114" s="27"/>
      <c r="H114" s="27" t="s">
        <v>974</v>
      </c>
      <c r="I114" s="27"/>
      <c r="J114" s="43" t="s">
        <v>976</v>
      </c>
    </row>
    <row r="115" spans="2:10" ht="45" customHeight="1">
      <c r="B115" s="27">
        <f>B114+COUNTIF($C115,キーワード検索!$H$3)</f>
        <v>110</v>
      </c>
      <c r="C115" s="28" t="str">
        <f t="shared" si="1"/>
        <v>別表六の二(八)付表別表6の2(8)付表各連結法人の当期控除額の個別帰属額に関する明細書</v>
      </c>
      <c r="D115" s="29" t="s">
        <v>110</v>
      </c>
      <c r="E115" s="37" t="s">
        <v>831</v>
      </c>
      <c r="F115" s="36" t="s">
        <v>111</v>
      </c>
      <c r="G115" s="27"/>
      <c r="H115" s="27" t="s">
        <v>974</v>
      </c>
      <c r="I115" s="27"/>
      <c r="J115" s="43" t="s">
        <v>976</v>
      </c>
    </row>
    <row r="116" spans="2:10" ht="45" customHeight="1">
      <c r="B116" s="27">
        <f>B115+COUNTIF($C116,キーワード検索!$H$3)</f>
        <v>111</v>
      </c>
      <c r="C116" s="28" t="str">
        <f t="shared" si="1"/>
        <v>別表六の二(九)別表6の2(9)ｴﾈﾙｷﾞｰ環境負荷低減推進設備等を取得した場合の法人税額の特別控除に関する明細書</v>
      </c>
      <c r="D116" s="29" t="s">
        <v>112</v>
      </c>
      <c r="E116" s="37" t="s">
        <v>832</v>
      </c>
      <c r="F116" s="36" t="s">
        <v>533</v>
      </c>
      <c r="G116" s="27"/>
      <c r="H116" s="27" t="s">
        <v>974</v>
      </c>
      <c r="I116" s="27"/>
      <c r="J116" s="43" t="s">
        <v>976</v>
      </c>
    </row>
    <row r="117" spans="2:10" ht="45" customHeight="1">
      <c r="B117" s="27">
        <f>B116+COUNTIF($C117,キーワード検索!$H$3)</f>
        <v>112</v>
      </c>
      <c r="C117" s="28" t="str">
        <f t="shared" si="1"/>
        <v>別表六の二(十)別表6の2(10)高度省ｴﾈﾙｷﾞｰ増進設備等を取得した場合の法人税額の特別控除に関する明細書</v>
      </c>
      <c r="D117" s="29" t="s">
        <v>113</v>
      </c>
      <c r="E117" s="37" t="s">
        <v>833</v>
      </c>
      <c r="F117" s="36" t="s">
        <v>534</v>
      </c>
      <c r="G117" s="27"/>
      <c r="H117" s="27" t="s">
        <v>974</v>
      </c>
      <c r="I117" s="27"/>
      <c r="J117" s="43" t="s">
        <v>976</v>
      </c>
    </row>
    <row r="118" spans="2:10" ht="45" customHeight="1">
      <c r="B118" s="27">
        <f>B117+COUNTIF($C118,キーワード検索!$H$3)</f>
        <v>113</v>
      </c>
      <c r="C118" s="28" t="str">
        <f t="shared" si="1"/>
        <v>別表六の二(十)付表別表6の2(10)付表高度省ｴﾈﾙｷﾞｰ増進設備等の取得価額に関する明細書</v>
      </c>
      <c r="D118" s="29" t="s">
        <v>114</v>
      </c>
      <c r="E118" s="37" t="s">
        <v>834</v>
      </c>
      <c r="F118" s="36" t="s">
        <v>555</v>
      </c>
      <c r="G118" s="27"/>
      <c r="H118" s="27" t="s">
        <v>974</v>
      </c>
      <c r="I118" s="27"/>
      <c r="J118" s="43" t="s">
        <v>976</v>
      </c>
    </row>
    <row r="119" spans="2:10" ht="45" customHeight="1">
      <c r="B119" s="27">
        <f>B118+COUNTIF($C119,キーワード検索!$H$3)</f>
        <v>114</v>
      </c>
      <c r="C119" s="28" t="str">
        <f t="shared" si="1"/>
        <v>別表六の二(十一)別表6の2(11)中小連結法人が機械等を取得した場合の法人税額の特別控除に関する明細書</v>
      </c>
      <c r="D119" s="29" t="s">
        <v>115</v>
      </c>
      <c r="E119" s="37" t="s">
        <v>835</v>
      </c>
      <c r="F119" s="36" t="s">
        <v>422</v>
      </c>
      <c r="G119" s="27"/>
      <c r="H119" s="27" t="s">
        <v>974</v>
      </c>
      <c r="I119" s="27"/>
      <c r="J119" s="43" t="s">
        <v>976</v>
      </c>
    </row>
    <row r="120" spans="2:10" ht="45" customHeight="1">
      <c r="B120" s="27">
        <f>B119+COUNTIF($C120,キーワード検索!$H$3)</f>
        <v>115</v>
      </c>
      <c r="C120" s="28" t="str">
        <f t="shared" si="1"/>
        <v>別表六の二(十一)付表別表6の2(11)付表機械等の取得価額に関する明細書</v>
      </c>
      <c r="D120" s="29" t="s">
        <v>116</v>
      </c>
      <c r="E120" s="37" t="s">
        <v>836</v>
      </c>
      <c r="F120" s="36" t="s">
        <v>126</v>
      </c>
      <c r="G120" s="27"/>
      <c r="H120" s="27" t="s">
        <v>974</v>
      </c>
      <c r="I120" s="27"/>
      <c r="J120" s="43" t="s">
        <v>976</v>
      </c>
    </row>
    <row r="121" spans="2:10" ht="45" customHeight="1">
      <c r="B121" s="27">
        <f>B120+COUNTIF($C121,キーワード検索!$H$3)</f>
        <v>116</v>
      </c>
      <c r="C121" s="28" t="str">
        <f t="shared" si="1"/>
        <v>別表六の二(十二)別表6の2(12)沖縄の特定地域において工業用機械等を取得した場合の法人税額の特別控除に関する明細書</v>
      </c>
      <c r="D121" s="29" t="s">
        <v>117</v>
      </c>
      <c r="E121" s="37" t="s">
        <v>837</v>
      </c>
      <c r="F121" s="36" t="s">
        <v>79</v>
      </c>
      <c r="G121" s="27"/>
      <c r="H121" s="27" t="s">
        <v>974</v>
      </c>
      <c r="I121" s="27"/>
      <c r="J121" s="43" t="s">
        <v>976</v>
      </c>
    </row>
    <row r="122" spans="2:10" ht="45" customHeight="1">
      <c r="B122" s="27">
        <f>B121+COUNTIF($C122,キーワード検索!$H$3)</f>
        <v>117</v>
      </c>
      <c r="C122" s="28" t="str">
        <f t="shared" si="1"/>
        <v>別表六の二(十二)付表別表6の2(12)付表工業用機械等の取得価額に関する明細書</v>
      </c>
      <c r="D122" s="29" t="s">
        <v>118</v>
      </c>
      <c r="E122" s="37" t="s">
        <v>838</v>
      </c>
      <c r="F122" s="36" t="s">
        <v>121</v>
      </c>
      <c r="G122" s="27"/>
      <c r="H122" s="27" t="s">
        <v>974</v>
      </c>
      <c r="I122" s="27"/>
      <c r="J122" s="43" t="s">
        <v>976</v>
      </c>
    </row>
    <row r="123" spans="2:10" ht="45" customHeight="1">
      <c r="B123" s="27">
        <f>B122+COUNTIF($C123,キーワード検索!$H$3)</f>
        <v>118</v>
      </c>
      <c r="C123" s="28" t="str">
        <f t="shared" si="1"/>
        <v>別表六の二(十三)別表6の2(13)国家戦略特別区域において機械等を取得した場合の法人税額の特別控除に関する明細書</v>
      </c>
      <c r="D123" s="29" t="s">
        <v>119</v>
      </c>
      <c r="E123" s="37" t="s">
        <v>839</v>
      </c>
      <c r="F123" s="36" t="s">
        <v>423</v>
      </c>
      <c r="G123" s="27"/>
      <c r="H123" s="27" t="s">
        <v>974</v>
      </c>
      <c r="I123" s="27"/>
      <c r="J123" s="43" t="s">
        <v>976</v>
      </c>
    </row>
    <row r="124" spans="2:10" ht="45" customHeight="1">
      <c r="B124" s="27">
        <f>B123+COUNTIF($C124,キーワード検索!$H$3)</f>
        <v>119</v>
      </c>
      <c r="C124" s="28" t="str">
        <f t="shared" si="1"/>
        <v>別表六の二(十三)付表別表6の2(13)付表機械等の取得価額に関する明細書</v>
      </c>
      <c r="D124" s="29" t="s">
        <v>120</v>
      </c>
      <c r="E124" s="37" t="s">
        <v>840</v>
      </c>
      <c r="F124" s="36" t="s">
        <v>126</v>
      </c>
      <c r="G124" s="27"/>
      <c r="H124" s="27" t="s">
        <v>974</v>
      </c>
      <c r="I124" s="27"/>
      <c r="J124" s="43" t="s">
        <v>976</v>
      </c>
    </row>
    <row r="125" spans="2:10" ht="45" customHeight="1">
      <c r="B125" s="27">
        <f>B124+COUNTIF($C125,キーワード検索!$H$3)</f>
        <v>120</v>
      </c>
      <c r="C125" s="28" t="str">
        <f t="shared" si="1"/>
        <v>別表六の二(十四)別表6の2(14)国際戦略総合特別区域において機械等を取得した場合の法人税額の特別控除に関する明細書</v>
      </c>
      <c r="D125" s="29" t="s">
        <v>122</v>
      </c>
      <c r="E125" s="37" t="s">
        <v>841</v>
      </c>
      <c r="F125" s="36" t="s">
        <v>424</v>
      </c>
      <c r="G125" s="27"/>
      <c r="H125" s="27" t="s">
        <v>974</v>
      </c>
      <c r="I125" s="27"/>
      <c r="J125" s="43" t="s">
        <v>976</v>
      </c>
    </row>
    <row r="126" spans="2:10" ht="45" customHeight="1">
      <c r="B126" s="27">
        <f>B125+COUNTIF($C126,キーワード検索!$H$3)</f>
        <v>121</v>
      </c>
      <c r="C126" s="28" t="str">
        <f t="shared" si="1"/>
        <v>別表六の二(十四)付表別表6の2(14)付表機械等の取得価額に関する明細書</v>
      </c>
      <c r="D126" s="29" t="s">
        <v>123</v>
      </c>
      <c r="E126" s="37" t="s">
        <v>842</v>
      </c>
      <c r="F126" s="36" t="s">
        <v>126</v>
      </c>
      <c r="G126" s="27"/>
      <c r="H126" s="27" t="s">
        <v>974</v>
      </c>
      <c r="I126" s="27"/>
      <c r="J126" s="43" t="s">
        <v>976</v>
      </c>
    </row>
    <row r="127" spans="2:10" ht="45" customHeight="1">
      <c r="B127" s="27">
        <f>B126+COUNTIF($C127,キーワード検索!$H$3)</f>
        <v>122</v>
      </c>
      <c r="C127" s="28" t="str">
        <f t="shared" si="1"/>
        <v>別表六の二(十五)別表6の2(15)地域経済牽引事業の促進区域内において特定事業用機械等を取得した場合の法人税額の特別控除に関する明細書</v>
      </c>
      <c r="D127" s="29" t="s">
        <v>124</v>
      </c>
      <c r="E127" s="37" t="s">
        <v>843</v>
      </c>
      <c r="F127" s="36" t="s">
        <v>535</v>
      </c>
      <c r="G127" s="27"/>
      <c r="H127" s="27" t="s">
        <v>974</v>
      </c>
      <c r="I127" s="27"/>
      <c r="J127" s="43" t="s">
        <v>976</v>
      </c>
    </row>
    <row r="128" spans="2:10" ht="45" customHeight="1">
      <c r="B128" s="27">
        <f>B127+COUNTIF($C128,キーワード検索!$H$3)</f>
        <v>123</v>
      </c>
      <c r="C128" s="28" t="str">
        <f t="shared" si="1"/>
        <v>別表六の二(十五)付表別表6の2(15)付表特定事業用機械等の取得価額に関する明細書</v>
      </c>
      <c r="D128" s="29" t="s">
        <v>125</v>
      </c>
      <c r="E128" s="37" t="s">
        <v>844</v>
      </c>
      <c r="F128" s="36" t="s">
        <v>556</v>
      </c>
      <c r="G128" s="27"/>
      <c r="H128" s="27" t="s">
        <v>974</v>
      </c>
      <c r="I128" s="27"/>
      <c r="J128" s="43" t="s">
        <v>976</v>
      </c>
    </row>
    <row r="129" spans="2:10" ht="45" customHeight="1">
      <c r="B129" s="27">
        <f>B128+COUNTIF($C129,キーワード検索!$H$3)</f>
        <v>124</v>
      </c>
      <c r="C129" s="28" t="str">
        <f t="shared" si="1"/>
        <v>別表六の二(十六)別表6の2(16)地方活力向上地域等において特定建物等を取得した場合の法人税額の特別控除に関する明細書</v>
      </c>
      <c r="D129" s="29" t="s">
        <v>127</v>
      </c>
      <c r="E129" s="37" t="s">
        <v>845</v>
      </c>
      <c r="F129" s="36" t="s">
        <v>536</v>
      </c>
      <c r="G129" s="27"/>
      <c r="H129" s="27" t="s">
        <v>974</v>
      </c>
      <c r="I129" s="27"/>
      <c r="J129" s="43" t="s">
        <v>976</v>
      </c>
    </row>
    <row r="130" spans="2:10" ht="45" customHeight="1">
      <c r="B130" s="27">
        <f>B129+COUNTIF($C130,キーワード検索!$H$3)</f>
        <v>125</v>
      </c>
      <c r="C130" s="28" t="str">
        <f t="shared" si="1"/>
        <v>別表六の二(十六)付表別表6の2(16)付表特定建物等の取得価額に関する明細書</v>
      </c>
      <c r="D130" s="29" t="s">
        <v>128</v>
      </c>
      <c r="E130" s="37" t="s">
        <v>846</v>
      </c>
      <c r="F130" s="36" t="s">
        <v>557</v>
      </c>
      <c r="G130" s="27"/>
      <c r="H130" s="27" t="s">
        <v>974</v>
      </c>
      <c r="I130" s="27"/>
      <c r="J130" s="43" t="s">
        <v>976</v>
      </c>
    </row>
    <row r="131" spans="2:10" ht="45" customHeight="1">
      <c r="B131" s="27">
        <f>B130+COUNTIF($C131,キーワード検索!$H$3)</f>
        <v>126</v>
      </c>
      <c r="C131" s="28" t="str">
        <f t="shared" si="1"/>
        <v>別表六の二(十七)別表6の2(17)地方活力向上地域等において雇用者の数が増加した場合の法人税額の特別控除に関する明細書</v>
      </c>
      <c r="D131" s="29" t="s">
        <v>129</v>
      </c>
      <c r="E131" s="37" t="s">
        <v>847</v>
      </c>
      <c r="F131" s="36" t="s">
        <v>537</v>
      </c>
      <c r="G131" s="27"/>
      <c r="H131" s="27" t="s">
        <v>974</v>
      </c>
      <c r="I131" s="27"/>
      <c r="J131" s="43" t="s">
        <v>976</v>
      </c>
    </row>
    <row r="132" spans="2:10" ht="45" customHeight="1">
      <c r="B132" s="27">
        <f>B131+COUNTIF($C132,キーワード検索!$H$3)</f>
        <v>127</v>
      </c>
      <c r="C132" s="28" t="str">
        <f t="shared" si="1"/>
        <v>別表六の二(十七)付表一別表6の2(17)付表1各連結法人の基準雇用者数等､給与等支給額及び比較給与等支給額の計算に関する明細書</v>
      </c>
      <c r="D132" s="29" t="s">
        <v>490</v>
      </c>
      <c r="E132" s="37" t="s">
        <v>939</v>
      </c>
      <c r="F132" s="36" t="s">
        <v>558</v>
      </c>
      <c r="G132" s="27"/>
      <c r="H132" s="27" t="s">
        <v>974</v>
      </c>
      <c r="I132" s="27"/>
      <c r="J132" s="43" t="s">
        <v>976</v>
      </c>
    </row>
    <row r="133" spans="2:10" ht="45" customHeight="1">
      <c r="B133" s="27">
        <f>B132+COUNTIF($C133,キーワード検索!$H$3)</f>
        <v>128</v>
      </c>
      <c r="C133" s="28" t="str">
        <f t="shared" si="1"/>
        <v>別表六の二(十七)付表二別表6の2(17)付表2地方事業所特別税額控除限度額に係る加算対象税額控除限度額の計算に関する明細書</v>
      </c>
      <c r="D133" s="29" t="s">
        <v>491</v>
      </c>
      <c r="E133" s="37" t="s">
        <v>848</v>
      </c>
      <c r="F133" s="36" t="s">
        <v>559</v>
      </c>
      <c r="G133" s="27"/>
      <c r="H133" s="27" t="s">
        <v>974</v>
      </c>
      <c r="I133" s="27"/>
      <c r="J133" s="43" t="s">
        <v>976</v>
      </c>
    </row>
    <row r="134" spans="2:10" ht="45" customHeight="1">
      <c r="B134" s="27">
        <f>B133+COUNTIF($C134,キーワード検索!$H$3)</f>
        <v>129</v>
      </c>
      <c r="C134" s="28" t="str">
        <f t="shared" si="1"/>
        <v>別表六の二(十七)付表三別表6の2(17)付表3各連結法人の当期控除額の個別帰属額に関する明細書</v>
      </c>
      <c r="D134" s="29" t="s">
        <v>492</v>
      </c>
      <c r="E134" s="37" t="s">
        <v>849</v>
      </c>
      <c r="F134" s="36" t="s">
        <v>111</v>
      </c>
      <c r="G134" s="27"/>
      <c r="H134" s="27" t="s">
        <v>974</v>
      </c>
      <c r="I134" s="27"/>
      <c r="J134" s="43" t="s">
        <v>976</v>
      </c>
    </row>
    <row r="135" spans="2:10" ht="45" customHeight="1">
      <c r="B135" s="27">
        <f>B134+COUNTIF($C135,キーワード検索!$H$3)</f>
        <v>130</v>
      </c>
      <c r="C135" s="28" t="str">
        <f t="shared" ref="C135:C198" si="2">SUBSTITUTE(SUBSTITUTE(ASC(D135&amp;E135&amp;F135),"　","")," ","")</f>
        <v>別表六の二(十八)別表6の2(18)認定地方公共団体の寄附活用事業に関連する寄附をした場合の法人税額の特別控除に関する明細書</v>
      </c>
      <c r="D135" s="29" t="s">
        <v>130</v>
      </c>
      <c r="E135" s="37" t="s">
        <v>850</v>
      </c>
      <c r="F135" s="36" t="s">
        <v>539</v>
      </c>
      <c r="G135" s="27"/>
      <c r="H135" s="27" t="s">
        <v>974</v>
      </c>
      <c r="I135" s="27"/>
      <c r="J135" s="43" t="s">
        <v>976</v>
      </c>
    </row>
    <row r="136" spans="2:10" ht="45" customHeight="1">
      <c r="B136" s="27">
        <f>B135+COUNTIF($C136,キーワード検索!$H$3)</f>
        <v>131</v>
      </c>
      <c r="C136" s="28" t="str">
        <f t="shared" si="2"/>
        <v>別表六の二(十八)付表別表6の2(18)付表調整前個別帰属法人税額の計算に関する明細書</v>
      </c>
      <c r="D136" s="29" t="s">
        <v>493</v>
      </c>
      <c r="E136" s="37" t="s">
        <v>851</v>
      </c>
      <c r="F136" s="36" t="s">
        <v>425</v>
      </c>
      <c r="G136" s="27"/>
      <c r="H136" s="27" t="s">
        <v>974</v>
      </c>
      <c r="I136" s="27"/>
      <c r="J136" s="43" t="s">
        <v>976</v>
      </c>
    </row>
    <row r="137" spans="2:10" ht="45" customHeight="1">
      <c r="B137" s="27">
        <f>B136+COUNTIF($C137,キーワード検索!$H$3)</f>
        <v>132</v>
      </c>
      <c r="C137" s="28" t="str">
        <f t="shared" si="2"/>
        <v>別表六の二(十九)別表6の2(19)特定中小連結法人が経営改善設備を取得した場合の法人税額の特別控除に関する明細書</v>
      </c>
      <c r="D137" s="29" t="s">
        <v>131</v>
      </c>
      <c r="E137" s="37" t="s">
        <v>852</v>
      </c>
      <c r="F137" s="36" t="s">
        <v>560</v>
      </c>
      <c r="G137" s="27"/>
      <c r="H137" s="27" t="s">
        <v>974</v>
      </c>
      <c r="I137" s="27"/>
      <c r="J137" s="43" t="s">
        <v>976</v>
      </c>
    </row>
    <row r="138" spans="2:10" ht="45" customHeight="1">
      <c r="B138" s="27">
        <f>B137+COUNTIF($C138,キーワード検索!$H$3)</f>
        <v>133</v>
      </c>
      <c r="C138" s="28" t="str">
        <f t="shared" si="2"/>
        <v>別表六の二(十九)付表別表6の2(19)付表経営改善設備の取得価額に関する明細書</v>
      </c>
      <c r="D138" s="29" t="s">
        <v>132</v>
      </c>
      <c r="E138" s="37" t="s">
        <v>853</v>
      </c>
      <c r="F138" s="36" t="s">
        <v>561</v>
      </c>
      <c r="G138" s="27"/>
      <c r="H138" s="27" t="s">
        <v>974</v>
      </c>
      <c r="I138" s="27"/>
      <c r="J138" s="43" t="s">
        <v>976</v>
      </c>
    </row>
    <row r="139" spans="2:10" ht="45" customHeight="1">
      <c r="B139" s="27">
        <f>B138+COUNTIF($C139,キーワード検索!$H$3)</f>
        <v>134</v>
      </c>
      <c r="C139" s="28" t="str">
        <f t="shared" si="2"/>
        <v>別表六の二(二十)別表6の2(20)中小連結法人が特定経営力向上設備等を取得した場合の法人税額の特別控除に関する明細書</v>
      </c>
      <c r="D139" s="29" t="s">
        <v>133</v>
      </c>
      <c r="E139" s="37" t="s">
        <v>854</v>
      </c>
      <c r="F139" s="36" t="s">
        <v>562</v>
      </c>
      <c r="G139" s="27"/>
      <c r="H139" s="27" t="s">
        <v>974</v>
      </c>
      <c r="I139" s="27"/>
      <c r="J139" s="43" t="s">
        <v>976</v>
      </c>
    </row>
    <row r="140" spans="2:10" ht="45" customHeight="1">
      <c r="B140" s="27">
        <f>B139+COUNTIF($C140,キーワード検索!$H$3)</f>
        <v>135</v>
      </c>
      <c r="C140" s="28" t="str">
        <f t="shared" si="2"/>
        <v>別表六の二(二十)付表別表6の2(20)付表特定経営力向上設備等の取得価額に関する明細書</v>
      </c>
      <c r="D140" s="29" t="s">
        <v>134</v>
      </c>
      <c r="E140" s="37" t="s">
        <v>855</v>
      </c>
      <c r="F140" s="36" t="s">
        <v>563</v>
      </c>
      <c r="G140" s="27"/>
      <c r="H140" s="27" t="s">
        <v>974</v>
      </c>
      <c r="I140" s="27"/>
      <c r="J140" s="43" t="s">
        <v>976</v>
      </c>
    </row>
    <row r="141" spans="2:10" ht="45" customHeight="1">
      <c r="B141" s="27">
        <f>B140+COUNTIF($C141,キーワード検索!$H$3)</f>
        <v>136</v>
      </c>
      <c r="C141" s="28" t="str">
        <f t="shared" si="2"/>
        <v>別表六の二(二十一)別表6の2(21)給与等の引上げ及び設備投資を行った場合の法人税額の特別控除に関する明細書</v>
      </c>
      <c r="D141" s="29" t="s">
        <v>135</v>
      </c>
      <c r="E141" s="37" t="s">
        <v>856</v>
      </c>
      <c r="F141" s="36" t="s">
        <v>542</v>
      </c>
      <c r="G141" s="27"/>
      <c r="H141" s="27" t="s">
        <v>974</v>
      </c>
      <c r="I141" s="27"/>
      <c r="J141" s="43" t="s">
        <v>976</v>
      </c>
    </row>
    <row r="142" spans="2:10" ht="45" customHeight="1">
      <c r="B142" s="27">
        <f>B141+COUNTIF($C142,キーワード検索!$H$3)</f>
        <v>137</v>
      </c>
      <c r="C142" s="28" t="str">
        <f t="shared" si="2"/>
        <v>別表六の二(二十一)付表別表6の2(21)付表各連結法人の当期控除額の個別帰属額に関する明細書</v>
      </c>
      <c r="D142" s="29" t="s">
        <v>136</v>
      </c>
      <c r="E142" s="37" t="s">
        <v>857</v>
      </c>
      <c r="F142" s="36" t="s">
        <v>111</v>
      </c>
      <c r="G142" s="27"/>
      <c r="H142" s="27" t="s">
        <v>974</v>
      </c>
      <c r="I142" s="27"/>
      <c r="J142" s="43" t="s">
        <v>976</v>
      </c>
    </row>
    <row r="143" spans="2:10" ht="45" customHeight="1">
      <c r="B143" s="27">
        <f>B142+COUNTIF($C143,キーワード検索!$H$3)</f>
        <v>138</v>
      </c>
      <c r="C143" s="28" t="str">
        <f t="shared" si="2"/>
        <v>別表六の二(二十二)別表6の2(22)中小連結法人が給与等の引上げを行った場合の法人税額の特別控除に関する明細書</v>
      </c>
      <c r="D143" s="29" t="s">
        <v>137</v>
      </c>
      <c r="E143" s="37" t="s">
        <v>858</v>
      </c>
      <c r="F143" s="36" t="s">
        <v>564</v>
      </c>
      <c r="G143" s="27"/>
      <c r="H143" s="27" t="s">
        <v>974</v>
      </c>
      <c r="I143" s="27"/>
      <c r="J143" s="43" t="s">
        <v>976</v>
      </c>
    </row>
    <row r="144" spans="2:10" ht="45" customHeight="1">
      <c r="B144" s="27">
        <f>B143+COUNTIF($C144,キーワード検索!$H$3)</f>
        <v>139</v>
      </c>
      <c r="C144" s="28" t="str">
        <f t="shared" si="2"/>
        <v>別表六の二(二十二)付表別表6の2(22)付表各連結法人の当期控除額の個別帰属額に関する明細書</v>
      </c>
      <c r="D144" s="29" t="s">
        <v>138</v>
      </c>
      <c r="E144" s="37" t="s">
        <v>859</v>
      </c>
      <c r="F144" s="36" t="s">
        <v>111</v>
      </c>
      <c r="G144" s="27"/>
      <c r="H144" s="27" t="s">
        <v>974</v>
      </c>
      <c r="I144" s="27"/>
      <c r="J144" s="43" t="s">
        <v>976</v>
      </c>
    </row>
    <row r="145" spans="2:10" ht="45" customHeight="1">
      <c r="B145" s="27">
        <f>B144+COUNTIF($C145,キーワード検索!$H$3)</f>
        <v>140</v>
      </c>
      <c r="C145" s="28" t="str">
        <f t="shared" si="2"/>
        <v>別表六の二(二十三)別表6の2(23)給与等の引上げ及び設備投資を行った場合等の法人税額の特別控除における各連結法人の個別給与控除額の計算に関する明細書</v>
      </c>
      <c r="D145" s="29" t="s">
        <v>139</v>
      </c>
      <c r="E145" s="37" t="s">
        <v>860</v>
      </c>
      <c r="F145" s="36" t="s">
        <v>565</v>
      </c>
      <c r="G145" s="27"/>
      <c r="H145" s="27" t="s">
        <v>974</v>
      </c>
      <c r="I145" s="27"/>
      <c r="J145" s="43" t="s">
        <v>976</v>
      </c>
    </row>
    <row r="146" spans="2:10" ht="45" customHeight="1">
      <c r="B146" s="27">
        <f>B145+COUNTIF($C146,キーワード検索!$H$3)</f>
        <v>141</v>
      </c>
      <c r="C146" s="28" t="str">
        <f t="shared" si="2"/>
        <v>別表六の二(二十四)別表6の2(24)認定特定高度情報通信技術活用設備を取得した場合の法人税額の特別控除に関する明細書</v>
      </c>
      <c r="D146" s="29" t="s">
        <v>140</v>
      </c>
      <c r="E146" s="37" t="s">
        <v>861</v>
      </c>
      <c r="F146" s="36" t="s">
        <v>545</v>
      </c>
      <c r="G146" s="27"/>
      <c r="H146" s="27"/>
      <c r="I146" s="27" t="s">
        <v>974</v>
      </c>
      <c r="J146" s="43" t="s">
        <v>976</v>
      </c>
    </row>
    <row r="147" spans="2:10" ht="45" customHeight="1">
      <c r="B147" s="27">
        <f>B146+COUNTIF($C147,キーワード検索!$H$3)</f>
        <v>142</v>
      </c>
      <c r="C147" s="28" t="str">
        <f t="shared" si="2"/>
        <v>別表六の二(二十四)付表別表6の2(24)付表認定特定高度情報通信技術活用設備の取得価額に関する明細書</v>
      </c>
      <c r="D147" s="29" t="s">
        <v>141</v>
      </c>
      <c r="E147" s="37" t="s">
        <v>862</v>
      </c>
      <c r="F147" s="36" t="s">
        <v>566</v>
      </c>
      <c r="G147" s="27"/>
      <c r="H147" s="27"/>
      <c r="I147" s="27" t="s">
        <v>974</v>
      </c>
      <c r="J147" s="43" t="s">
        <v>976</v>
      </c>
    </row>
    <row r="148" spans="2:10" ht="45" customHeight="1">
      <c r="B148" s="27">
        <f>B147+COUNTIF($C148,キーワード検索!$H$3)</f>
        <v>143</v>
      </c>
      <c r="C148" s="28" t="str">
        <f t="shared" si="2"/>
        <v>別表六の二(二十五)別表6の2(25)革新的情報産業活用設備を取得した場合の法人税額の特別控除に関する明細書</v>
      </c>
      <c r="D148" s="29" t="s">
        <v>142</v>
      </c>
      <c r="E148" s="37" t="s">
        <v>863</v>
      </c>
      <c r="F148" s="36" t="s">
        <v>546</v>
      </c>
      <c r="G148" s="27"/>
      <c r="H148" s="27" t="s">
        <v>974</v>
      </c>
      <c r="I148" s="27"/>
      <c r="J148" s="43" t="s">
        <v>976</v>
      </c>
    </row>
    <row r="149" spans="2:10" ht="45" customHeight="1">
      <c r="B149" s="27">
        <f>B148+COUNTIF($C149,キーワード検索!$H$3)</f>
        <v>144</v>
      </c>
      <c r="C149" s="28" t="str">
        <f t="shared" si="2"/>
        <v>別表六の二(二十五)付表別表6の2(25)付表革新的情報産業活用設備の取得価額及び継続雇用者給与等支給額等の計算に関する明細書</v>
      </c>
      <c r="D149" s="29" t="s">
        <v>143</v>
      </c>
      <c r="E149" s="37" t="s">
        <v>864</v>
      </c>
      <c r="F149" s="36" t="s">
        <v>567</v>
      </c>
      <c r="G149" s="27"/>
      <c r="H149" s="27" t="s">
        <v>974</v>
      </c>
      <c r="I149" s="27"/>
      <c r="J149" s="43" t="s">
        <v>976</v>
      </c>
    </row>
    <row r="150" spans="2:10" ht="45" customHeight="1">
      <c r="B150" s="27">
        <f>B149+COUNTIF($C150,キーワード検索!$H$3)</f>
        <v>145</v>
      </c>
      <c r="C150" s="28" t="str">
        <f t="shared" si="2"/>
        <v>別表六の二(二十六)別表6の2(26)復興産業集積区域等において機械等を取得した場合の法人税額の特別控除､企業立地促進区域において機械等を取得した場合の法人税額の特別控除又は避難解除区域等において機械等を取得した場合の法人税額の特別控除に</v>
      </c>
      <c r="D150" s="29" t="s">
        <v>144</v>
      </c>
      <c r="E150" s="37" t="s">
        <v>865</v>
      </c>
      <c r="F150" s="36" t="s">
        <v>547</v>
      </c>
      <c r="G150" s="27"/>
      <c r="H150" s="27" t="s">
        <v>974</v>
      </c>
      <c r="I150" s="27"/>
      <c r="J150" s="43" t="s">
        <v>976</v>
      </c>
    </row>
    <row r="151" spans="2:10" ht="45" customHeight="1">
      <c r="B151" s="27">
        <f>B150+COUNTIF($C151,キーワード検索!$H$3)</f>
        <v>146</v>
      </c>
      <c r="C151" s="28" t="str">
        <f t="shared" si="2"/>
        <v>別表六の二(二十六)付表別表6の2(26)付表機械等の取得価額に関する明細書</v>
      </c>
      <c r="D151" s="29" t="s">
        <v>494</v>
      </c>
      <c r="E151" s="37" t="s">
        <v>866</v>
      </c>
      <c r="F151" s="36" t="s">
        <v>126</v>
      </c>
      <c r="G151" s="27"/>
      <c r="H151" s="27" t="s">
        <v>974</v>
      </c>
      <c r="I151" s="27"/>
      <c r="J151" s="43" t="s">
        <v>976</v>
      </c>
    </row>
    <row r="152" spans="2:10" ht="45" customHeight="1">
      <c r="B152" s="27">
        <f>B151+COUNTIF($C152,キーワード検索!$H$3)</f>
        <v>147</v>
      </c>
      <c r="C152" s="28" t="str">
        <f t="shared" si="2"/>
        <v>別表六の二(二十七)別表6の2(27)復興産業集積区域において被災雇用者等を雇用した場合の法人税額の特別控除､企業立地促進区域において避難対象雇用者等を雇用した場合の法人税額の特別控除又は避難解除区域等において避難対象雇用者等を雇用した場</v>
      </c>
      <c r="D152" s="29" t="s">
        <v>495</v>
      </c>
      <c r="E152" s="37" t="s">
        <v>867</v>
      </c>
      <c r="F152" s="36" t="s">
        <v>548</v>
      </c>
      <c r="G152" s="27"/>
      <c r="H152" s="27" t="s">
        <v>974</v>
      </c>
      <c r="I152" s="27"/>
      <c r="J152" s="43" t="s">
        <v>976</v>
      </c>
    </row>
    <row r="153" spans="2:10" ht="45" customHeight="1">
      <c r="B153" s="27">
        <f>B152+COUNTIF($C153,キーワード検索!$H$3)</f>
        <v>148</v>
      </c>
      <c r="C153" s="28" t="str">
        <f t="shared" si="2"/>
        <v>別表六の三別表6の3外国法人の外国税額の控除に関する明細書</v>
      </c>
      <c r="D153" s="29" t="s">
        <v>148</v>
      </c>
      <c r="E153" s="37" t="s">
        <v>766</v>
      </c>
      <c r="F153" s="36" t="s">
        <v>568</v>
      </c>
      <c r="G153" s="27"/>
      <c r="H153" s="27" t="s">
        <v>974</v>
      </c>
      <c r="I153" s="27"/>
      <c r="J153" s="43" t="s">
        <v>976</v>
      </c>
    </row>
    <row r="154" spans="2:10" ht="45" customHeight="1">
      <c r="B154" s="27">
        <f>B153+COUNTIF($C154,キーワード検索!$H$3)</f>
        <v>149</v>
      </c>
      <c r="C154" s="28" t="str">
        <f t="shared" si="2"/>
        <v>別表七(一)別表7(1)欠損金又は災害損失金の損金算入等に関する明細書</v>
      </c>
      <c r="D154" s="29" t="s">
        <v>149</v>
      </c>
      <c r="E154" s="37" t="s">
        <v>940</v>
      </c>
      <c r="F154" s="36" t="s">
        <v>569</v>
      </c>
      <c r="G154" s="27" t="s">
        <v>974</v>
      </c>
      <c r="H154" s="27"/>
      <c r="I154" s="27"/>
      <c r="J154" s="42" t="s">
        <v>975</v>
      </c>
    </row>
    <row r="155" spans="2:10" ht="45" customHeight="1">
      <c r="B155" s="27">
        <f>B154+COUNTIF($C155,キーワード検索!$H$3)</f>
        <v>150</v>
      </c>
      <c r="C155" s="28" t="str">
        <f t="shared" si="2"/>
        <v>別表七(一)付表一別表7(1)付表1適格組織再編成等が行われた場合の調整後の控除未済欠損金額の計算に関する明細書</v>
      </c>
      <c r="D155" s="29" t="s">
        <v>150</v>
      </c>
      <c r="E155" s="37" t="s">
        <v>941</v>
      </c>
      <c r="F155" s="36" t="s">
        <v>151</v>
      </c>
      <c r="G155" s="27"/>
      <c r="H155" s="27" t="s">
        <v>974</v>
      </c>
      <c r="I155" s="27"/>
      <c r="J155" s="43" t="s">
        <v>976</v>
      </c>
    </row>
    <row r="156" spans="2:10" ht="45" customHeight="1">
      <c r="B156" s="27">
        <f>B155+COUNTIF($C156,キーワード検索!$H$3)</f>
        <v>151</v>
      </c>
      <c r="C156" s="28" t="str">
        <f t="shared" si="2"/>
        <v>別表七(一)付表二別表7(1)付表2合併等前二年以内適格合併等が行われていた場合の特定資産譲渡等損失額の計算に関する明細書</v>
      </c>
      <c r="D156" s="29" t="s">
        <v>152</v>
      </c>
      <c r="E156" s="37" t="s">
        <v>942</v>
      </c>
      <c r="F156" s="36" t="s">
        <v>570</v>
      </c>
      <c r="G156" s="27"/>
      <c r="H156" s="27" t="s">
        <v>974</v>
      </c>
      <c r="I156" s="27"/>
      <c r="J156" s="43" t="s">
        <v>976</v>
      </c>
    </row>
    <row r="157" spans="2:10" ht="45" customHeight="1">
      <c r="B157" s="27">
        <f>B156+COUNTIF($C157,キーワード検索!$H$3)</f>
        <v>152</v>
      </c>
      <c r="C157" s="28" t="str">
        <f t="shared" si="2"/>
        <v>別表七(一)付表三別表7(1)付表3共同事業を行うための適格組織再編成等に該当しない場合の引継対象未処理欠損金額又は控除未済欠損金額の特例に関する明細書</v>
      </c>
      <c r="D157" s="29" t="s">
        <v>153</v>
      </c>
      <c r="E157" s="37" t="s">
        <v>943</v>
      </c>
      <c r="F157" s="36" t="s">
        <v>571</v>
      </c>
      <c r="G157" s="27"/>
      <c r="H157" s="27" t="s">
        <v>974</v>
      </c>
      <c r="I157" s="27"/>
      <c r="J157" s="43" t="s">
        <v>976</v>
      </c>
    </row>
    <row r="158" spans="2:10" ht="45" customHeight="1">
      <c r="B158" s="27">
        <f>B157+COUNTIF($C158,キーワード検索!$H$3)</f>
        <v>153</v>
      </c>
      <c r="C158" s="28" t="str">
        <f t="shared" si="2"/>
        <v>別表七(一)付表四別表7(1)付表4事業を移転しない適格組織再編成等が行われた場合の控除未済欠損金額の特例に関する明細書</v>
      </c>
      <c r="D158" s="29" t="s">
        <v>154</v>
      </c>
      <c r="E158" s="37" t="s">
        <v>944</v>
      </c>
      <c r="F158" s="36" t="s">
        <v>155</v>
      </c>
      <c r="G158" s="27"/>
      <c r="H158" s="27" t="s">
        <v>974</v>
      </c>
      <c r="I158" s="27"/>
      <c r="J158" s="43" t="s">
        <v>976</v>
      </c>
    </row>
    <row r="159" spans="2:10" ht="45" customHeight="1">
      <c r="B159" s="27">
        <f>B158+COUNTIF($C159,キーワード検索!$H$3)</f>
        <v>154</v>
      </c>
      <c r="C159" s="28" t="str">
        <f t="shared" si="2"/>
        <v>別表七(二)別表7(2)更生欠損金の損金算入及び民事再生等評価換えが行われる場合の再生等欠損金の損金算入に関する明細書</v>
      </c>
      <c r="D159" s="29" t="s">
        <v>156</v>
      </c>
      <c r="E159" s="37" t="s">
        <v>868</v>
      </c>
      <c r="F159" s="36" t="s">
        <v>157</v>
      </c>
      <c r="G159" s="27"/>
      <c r="H159" s="27" t="s">
        <v>974</v>
      </c>
      <c r="I159" s="27"/>
      <c r="J159" s="43" t="s">
        <v>976</v>
      </c>
    </row>
    <row r="160" spans="2:10" ht="45" customHeight="1">
      <c r="B160" s="27">
        <f>B159+COUNTIF($C160,キーワード検索!$H$3)</f>
        <v>155</v>
      </c>
      <c r="C160" s="28" t="str">
        <f t="shared" si="2"/>
        <v>別表七(三)別表7(3)民事再生等評価換えが行われる場合以外の再生等欠損金の損金算入及び解散の場合の欠損金の損金算入に関する明細書</v>
      </c>
      <c r="D160" s="29" t="s">
        <v>158</v>
      </c>
      <c r="E160" s="37" t="s">
        <v>767</v>
      </c>
      <c r="F160" s="36" t="s">
        <v>159</v>
      </c>
      <c r="G160" s="27"/>
      <c r="H160" s="27" t="s">
        <v>974</v>
      </c>
      <c r="I160" s="27"/>
      <c r="J160" s="43" t="s">
        <v>976</v>
      </c>
    </row>
    <row r="161" spans="2:10" ht="45" customHeight="1">
      <c r="B161" s="27">
        <f>B160+COUNTIF($C161,キーワード検索!$H$3)</f>
        <v>156</v>
      </c>
      <c r="C161" s="28" t="str">
        <f t="shared" si="2"/>
        <v>別表七の二別表7の2連結欠損金等の損金算入に関する明細書</v>
      </c>
      <c r="D161" s="29" t="s">
        <v>160</v>
      </c>
      <c r="E161" s="37" t="s">
        <v>869</v>
      </c>
      <c r="F161" s="36" t="s">
        <v>161</v>
      </c>
      <c r="G161" s="27" t="s">
        <v>974</v>
      </c>
      <c r="H161" s="27"/>
      <c r="I161" s="27"/>
      <c r="J161" s="42" t="s">
        <v>975</v>
      </c>
    </row>
    <row r="162" spans="2:10" ht="45" customHeight="1">
      <c r="B162" s="27">
        <f>B161+COUNTIF($C162,キーワード検索!$H$3)</f>
        <v>157</v>
      </c>
      <c r="C162" s="28" t="str">
        <f t="shared" si="2"/>
        <v>別表七の二付表一別表7の2付表1連結欠損金当期控除額及び連結欠損金個別帰属額の計算に関する明細書</v>
      </c>
      <c r="D162" s="29" t="s">
        <v>162</v>
      </c>
      <c r="E162" s="37" t="s">
        <v>945</v>
      </c>
      <c r="F162" s="36" t="s">
        <v>163</v>
      </c>
      <c r="G162" s="27"/>
      <c r="H162" s="27"/>
      <c r="I162" s="27" t="s">
        <v>974</v>
      </c>
      <c r="J162" s="43" t="s">
        <v>976</v>
      </c>
    </row>
    <row r="163" spans="2:10" ht="45" customHeight="1">
      <c r="B163" s="27">
        <f>B162+COUNTIF($C163,キーワード検索!$H$3)</f>
        <v>158</v>
      </c>
      <c r="C163" s="28" t="str">
        <f t="shared" si="2"/>
        <v>別表七の二付表二別表7の2付表2連結欠損金当期控除前の連結欠損金個別帰属額の調整計算に関する明細書</v>
      </c>
      <c r="D163" s="29" t="s">
        <v>164</v>
      </c>
      <c r="E163" s="37" t="s">
        <v>870</v>
      </c>
      <c r="F163" s="36" t="s">
        <v>165</v>
      </c>
      <c r="G163" s="27"/>
      <c r="H163" s="27" t="s">
        <v>974</v>
      </c>
      <c r="I163" s="27"/>
      <c r="J163" s="43" t="s">
        <v>976</v>
      </c>
    </row>
    <row r="164" spans="2:10" ht="45" customHeight="1">
      <c r="B164" s="27">
        <f>B163+COUNTIF($C164,キーワード検索!$H$3)</f>
        <v>159</v>
      </c>
      <c r="C164" s="28" t="str">
        <f t="shared" si="2"/>
        <v>別表七の二付表三別表7の2付表3連結法人の災害により生じた損失の額等の計算に関する明細書</v>
      </c>
      <c r="D164" s="29" t="s">
        <v>166</v>
      </c>
      <c r="E164" s="37" t="s">
        <v>871</v>
      </c>
      <c r="F164" s="36" t="s">
        <v>572</v>
      </c>
      <c r="G164" s="27"/>
      <c r="H164" s="27"/>
      <c r="I164" s="27" t="s">
        <v>974</v>
      </c>
      <c r="J164" s="43" t="s">
        <v>976</v>
      </c>
    </row>
    <row r="165" spans="2:10" ht="45" customHeight="1">
      <c r="B165" s="27">
        <f>B164+COUNTIF($C165,キーワード検索!$H$3)</f>
        <v>160</v>
      </c>
      <c r="C165" s="28" t="str">
        <f t="shared" si="2"/>
        <v>別表七の二付表四別表7の2付表4更生欠損金の損金算入及び民事再生等評価換えが行われる場合の再生等欠損金の損金算入に関する明細書</v>
      </c>
      <c r="D165" s="29" t="s">
        <v>167</v>
      </c>
      <c r="E165" s="37" t="s">
        <v>872</v>
      </c>
      <c r="F165" s="36" t="s">
        <v>157</v>
      </c>
      <c r="G165" s="27"/>
      <c r="H165" s="27" t="s">
        <v>974</v>
      </c>
      <c r="I165" s="27"/>
      <c r="J165" s="43" t="s">
        <v>976</v>
      </c>
    </row>
    <row r="166" spans="2:10" ht="45" customHeight="1">
      <c r="B166" s="27">
        <f>B165+COUNTIF($C166,キーワード検索!$H$3)</f>
        <v>161</v>
      </c>
      <c r="C166" s="28" t="str">
        <f t="shared" si="2"/>
        <v>別表七の二付表五別表7の2付表5民事再生等評価換えが行われる場合以外の再生等欠損金の損金算入及び解散の場合の欠損金の損金算入に関する明細書</v>
      </c>
      <c r="D166" s="29" t="s">
        <v>168</v>
      </c>
      <c r="E166" s="37" t="s">
        <v>873</v>
      </c>
      <c r="F166" s="36" t="s">
        <v>159</v>
      </c>
      <c r="G166" s="27"/>
      <c r="H166" s="27" t="s">
        <v>974</v>
      </c>
      <c r="I166" s="27"/>
      <c r="J166" s="43" t="s">
        <v>976</v>
      </c>
    </row>
    <row r="167" spans="2:10" ht="45" customHeight="1">
      <c r="B167" s="27">
        <f>B166+COUNTIF($C167,キーワード検索!$H$3)</f>
        <v>162</v>
      </c>
      <c r="C167" s="28" t="str">
        <f t="shared" si="2"/>
        <v>別表八(一)別表8(1)受取配当等の益金不算入に関する明細書</v>
      </c>
      <c r="D167" s="29" t="s">
        <v>169</v>
      </c>
      <c r="E167" s="37" t="s">
        <v>946</v>
      </c>
      <c r="F167" s="36" t="s">
        <v>170</v>
      </c>
      <c r="G167" s="27" t="s">
        <v>974</v>
      </c>
      <c r="H167" s="27"/>
      <c r="I167" s="27"/>
      <c r="J167" s="42" t="s">
        <v>975</v>
      </c>
    </row>
    <row r="168" spans="2:10" ht="45" customHeight="1">
      <c r="B168" s="27">
        <f>B167+COUNTIF($C168,キーワード検索!$H$3)</f>
        <v>163</v>
      </c>
      <c r="C168" s="28" t="str">
        <f t="shared" si="2"/>
        <v>別表八(二)別表8(2)外国子会社から受ける配当等の益金不算入等に関する明細書</v>
      </c>
      <c r="D168" s="29" t="s">
        <v>171</v>
      </c>
      <c r="E168" s="37" t="s">
        <v>874</v>
      </c>
      <c r="F168" s="36" t="s">
        <v>573</v>
      </c>
      <c r="G168" s="27"/>
      <c r="H168" s="27" t="s">
        <v>974</v>
      </c>
      <c r="I168" s="27"/>
      <c r="J168" s="43" t="s">
        <v>976</v>
      </c>
    </row>
    <row r="169" spans="2:10" ht="45" customHeight="1">
      <c r="B169" s="27">
        <f>B168+COUNTIF($C169,キーワード検索!$H$3)</f>
        <v>164</v>
      </c>
      <c r="C169" s="28" t="str">
        <f t="shared" si="2"/>
        <v>別表八(三)別表8(3)特定支配関係のある他の法人から受ける対象配当等の額等に関する明細書</v>
      </c>
      <c r="D169" s="29" t="s">
        <v>496</v>
      </c>
      <c r="E169" s="37" t="s">
        <v>768</v>
      </c>
      <c r="F169" s="36" t="s">
        <v>574</v>
      </c>
      <c r="G169" s="27"/>
      <c r="H169" s="27" t="s">
        <v>974</v>
      </c>
      <c r="I169" s="27"/>
      <c r="J169" s="43" t="s">
        <v>976</v>
      </c>
    </row>
    <row r="170" spans="2:10" ht="45" customHeight="1">
      <c r="B170" s="27">
        <f>B169+COUNTIF($C170,キーワード検索!$H$3)</f>
        <v>165</v>
      </c>
      <c r="C170" s="28" t="str">
        <f t="shared" si="2"/>
        <v>別表八の二別表8の2連結事業年度における受取配当等の益金不算入に関する明細書</v>
      </c>
      <c r="D170" s="29" t="s">
        <v>172</v>
      </c>
      <c r="E170" s="37" t="s">
        <v>875</v>
      </c>
      <c r="F170" s="36" t="s">
        <v>173</v>
      </c>
      <c r="G170" s="27" t="s">
        <v>974</v>
      </c>
      <c r="H170" s="27"/>
      <c r="I170" s="27"/>
      <c r="J170" s="42" t="s">
        <v>975</v>
      </c>
    </row>
    <row r="171" spans="2:10" ht="45" customHeight="1">
      <c r="B171" s="27">
        <f>B170+COUNTIF($C171,キーワード検索!$H$3)</f>
        <v>166</v>
      </c>
      <c r="C171" s="28" t="str">
        <f t="shared" si="2"/>
        <v>別表八の二付表別表8の2付表連結事業年度における受取配当等の益金不算入の個別帰属額の計算に関する明細書</v>
      </c>
      <c r="D171" s="29" t="s">
        <v>174</v>
      </c>
      <c r="E171" s="37" t="s">
        <v>876</v>
      </c>
      <c r="F171" s="36" t="s">
        <v>575</v>
      </c>
      <c r="G171" s="27" t="s">
        <v>974</v>
      </c>
      <c r="H171" s="27"/>
      <c r="I171" s="27"/>
      <c r="J171" s="42" t="s">
        <v>975</v>
      </c>
    </row>
    <row r="172" spans="2:10" ht="45" customHeight="1">
      <c r="B172" s="27">
        <f>B171+COUNTIF($C172,キーワード検索!$H$3)</f>
        <v>167</v>
      </c>
      <c r="C172" s="28" t="str">
        <f t="shared" si="2"/>
        <v>別表九(一)別表9(1)保険会社の契約者配当の損金算入に関する明細書</v>
      </c>
      <c r="D172" s="29" t="s">
        <v>175</v>
      </c>
      <c r="E172" s="37" t="s">
        <v>947</v>
      </c>
      <c r="F172" s="36" t="s">
        <v>176</v>
      </c>
      <c r="G172" s="27"/>
      <c r="H172" s="27" t="s">
        <v>974</v>
      </c>
      <c r="I172" s="27"/>
      <c r="J172" s="43" t="s">
        <v>976</v>
      </c>
    </row>
    <row r="173" spans="2:10" ht="45" customHeight="1">
      <c r="B173" s="27">
        <f>B172+COUNTIF($C173,キーワード検索!$H$3)</f>
        <v>168</v>
      </c>
      <c r="C173" s="28" t="str">
        <f t="shared" si="2"/>
        <v>別表九(二)別表9(2)組合事業等による組合等損失額の損金不算入又は組合等損失超過合計額の損金算入に関する明細書</v>
      </c>
      <c r="D173" s="29" t="s">
        <v>177</v>
      </c>
      <c r="E173" s="37" t="s">
        <v>877</v>
      </c>
      <c r="F173" s="36" t="s">
        <v>178</v>
      </c>
      <c r="G173" s="27"/>
      <c r="H173" s="27" t="s">
        <v>974</v>
      </c>
      <c r="I173" s="27"/>
      <c r="J173" s="43" t="s">
        <v>976</v>
      </c>
    </row>
    <row r="174" spans="2:10" ht="45" customHeight="1">
      <c r="B174" s="27">
        <f>B173+COUNTIF($C174,キーワード検索!$H$3)</f>
        <v>169</v>
      </c>
      <c r="C174" s="28" t="str">
        <f t="shared" si="2"/>
        <v>別表十(一)別表10(1)沖縄の認定法人の所得の特別控除に関する明細書</v>
      </c>
      <c r="D174" s="29" t="s">
        <v>179</v>
      </c>
      <c r="E174" s="37" t="s">
        <v>948</v>
      </c>
      <c r="F174" s="36" t="s">
        <v>427</v>
      </c>
      <c r="G174" s="27"/>
      <c r="H174" s="27" t="s">
        <v>974</v>
      </c>
      <c r="I174" s="27"/>
      <c r="J174" s="43" t="s">
        <v>976</v>
      </c>
    </row>
    <row r="175" spans="2:10" ht="45" customHeight="1">
      <c r="B175" s="27">
        <f>B174+COUNTIF($C175,キーワード検索!$H$3)</f>
        <v>170</v>
      </c>
      <c r="C175" s="28" t="str">
        <f t="shared" si="2"/>
        <v>別表十(二)別表10(2)国家戦略特別区域における指定法人の所得又は連結所得の特別控除に関する明細書</v>
      </c>
      <c r="D175" s="29" t="s">
        <v>180</v>
      </c>
      <c r="E175" s="37" t="s">
        <v>878</v>
      </c>
      <c r="F175" s="36" t="s">
        <v>576</v>
      </c>
      <c r="G175" s="27"/>
      <c r="H175" s="27" t="s">
        <v>974</v>
      </c>
      <c r="I175" s="27"/>
      <c r="J175" s="43" t="s">
        <v>976</v>
      </c>
    </row>
    <row r="176" spans="2:10" ht="45" customHeight="1">
      <c r="B176" s="27">
        <f>B175+COUNTIF($C176,キーワード検索!$H$3)</f>
        <v>171</v>
      </c>
      <c r="C176" s="28" t="str">
        <f t="shared" si="2"/>
        <v>別表十(三)別表10(3)探鉱準備金又は海外探鉱準備金の損金算入及び新鉱床探鉱費又は海外新鉱床探鉱費の特別控除に関する明細書</v>
      </c>
      <c r="D176" s="29" t="s">
        <v>181</v>
      </c>
      <c r="E176" s="37" t="s">
        <v>769</v>
      </c>
      <c r="F176" s="36" t="s">
        <v>182</v>
      </c>
      <c r="G176" s="27"/>
      <c r="H176" s="27" t="s">
        <v>974</v>
      </c>
      <c r="I176" s="27"/>
      <c r="J176" s="43" t="s">
        <v>976</v>
      </c>
    </row>
    <row r="177" spans="2:10" ht="45" customHeight="1">
      <c r="B177" s="27">
        <f>B176+COUNTIF($C177,キーワード検索!$H$3)</f>
        <v>172</v>
      </c>
      <c r="C177" s="28" t="str">
        <f t="shared" si="2"/>
        <v>別表十(四)別表10(4)対外船舶運航事業者の日本船舶による収入金額に係る所得又は連結所得の金額の損金算入又は益金算入に関する明細書</v>
      </c>
      <c r="D177" s="29" t="s">
        <v>183</v>
      </c>
      <c r="E177" s="37" t="s">
        <v>750</v>
      </c>
      <c r="F177" s="36" t="s">
        <v>184</v>
      </c>
      <c r="G177" s="27"/>
      <c r="H177" s="27" t="s">
        <v>974</v>
      </c>
      <c r="I177" s="27"/>
      <c r="J177" s="43" t="s">
        <v>976</v>
      </c>
    </row>
    <row r="178" spans="2:10" ht="45" customHeight="1">
      <c r="B178" s="27">
        <f>B177+COUNTIF($C178,キーワード検索!$H$3)</f>
        <v>173</v>
      </c>
      <c r="C178" s="28" t="str">
        <f t="shared" si="2"/>
        <v>別表十(四)付表一別表10(4)付表1日本船舶外航事業に係る所得又は連結所得の金額の計算に関する明細書</v>
      </c>
      <c r="D178" s="29" t="s">
        <v>185</v>
      </c>
      <c r="E178" s="37" t="s">
        <v>949</v>
      </c>
      <c r="F178" s="36" t="s">
        <v>186</v>
      </c>
      <c r="G178" s="27"/>
      <c r="H178" s="27" t="s">
        <v>974</v>
      </c>
      <c r="I178" s="27"/>
      <c r="J178" s="43" t="s">
        <v>976</v>
      </c>
    </row>
    <row r="179" spans="2:10" ht="45" customHeight="1">
      <c r="B179" s="27">
        <f>B178+COUNTIF($C179,キーワード検索!$H$3)</f>
        <v>174</v>
      </c>
      <c r="C179" s="28" t="str">
        <f t="shared" si="2"/>
        <v>別表十(四)付表二別表10(4)付表2日本船舶外航事業に係る当期利益の額又は当期欠損の額の計算に関する明細書</v>
      </c>
      <c r="D179" s="29" t="s">
        <v>187</v>
      </c>
      <c r="E179" s="37" t="s">
        <v>879</v>
      </c>
      <c r="F179" s="36" t="s">
        <v>188</v>
      </c>
      <c r="G179" s="27"/>
      <c r="H179" s="27" t="s">
        <v>974</v>
      </c>
      <c r="I179" s="27"/>
      <c r="J179" s="43" t="s">
        <v>976</v>
      </c>
    </row>
    <row r="180" spans="2:10" ht="45" customHeight="1">
      <c r="B180" s="27">
        <f>B179+COUNTIF($C180,キーワード検索!$H$3)</f>
        <v>175</v>
      </c>
      <c r="C180" s="28" t="str">
        <f t="shared" si="2"/>
        <v>別表十(五)別表10(5)収用換地等及び特定事業の用地買収等の場合の所得の特別控除等に関する明細書</v>
      </c>
      <c r="D180" s="29" t="s">
        <v>189</v>
      </c>
      <c r="E180" s="37" t="s">
        <v>739</v>
      </c>
      <c r="F180" s="36" t="s">
        <v>190</v>
      </c>
      <c r="G180" s="27"/>
      <c r="H180" s="27" t="s">
        <v>974</v>
      </c>
      <c r="I180" s="27"/>
      <c r="J180" s="43" t="s">
        <v>976</v>
      </c>
    </row>
    <row r="181" spans="2:10" ht="45" customHeight="1">
      <c r="B181" s="27">
        <f>B180+COUNTIF($C181,キーワード検索!$H$3)</f>
        <v>176</v>
      </c>
      <c r="C181" s="28" t="str">
        <f t="shared" si="2"/>
        <v>別表十(六)別表10(6)特別新事業開拓事業者に対し特定事業活動として出資をした場合の特別勘定の金額の損金算入に関する明細書</v>
      </c>
      <c r="D181" s="29" t="s">
        <v>191</v>
      </c>
      <c r="E181" s="37" t="s">
        <v>731</v>
      </c>
      <c r="F181" s="36" t="s">
        <v>577</v>
      </c>
      <c r="G181" s="27"/>
      <c r="H181" s="27" t="s">
        <v>974</v>
      </c>
      <c r="I181" s="27"/>
      <c r="J181" s="43" t="s">
        <v>976</v>
      </c>
    </row>
    <row r="182" spans="2:10" ht="45" customHeight="1">
      <c r="B182" s="27">
        <f>B181+COUNTIF($C182,キーワード検索!$H$3)</f>
        <v>177</v>
      </c>
      <c r="C182" s="28" t="str">
        <f t="shared" si="2"/>
        <v>別表十(六)付表別表10(6)付表各特定株式の特別勘定の金額に関する明細書</v>
      </c>
      <c r="D182" s="29" t="s">
        <v>497</v>
      </c>
      <c r="E182" s="37" t="s">
        <v>732</v>
      </c>
      <c r="F182" s="36" t="s">
        <v>578</v>
      </c>
      <c r="G182" s="27"/>
      <c r="H182" s="27" t="s">
        <v>974</v>
      </c>
      <c r="I182" s="27"/>
      <c r="J182" s="43" t="s">
        <v>976</v>
      </c>
    </row>
    <row r="183" spans="2:10" ht="45" customHeight="1">
      <c r="B183" s="27">
        <f>B182+COUNTIF($C183,キーワード検索!$H$3)</f>
        <v>178</v>
      </c>
      <c r="C183" s="28" t="str">
        <f t="shared" si="2"/>
        <v>別表十(七)別表10(7)社会保険診療報酬に係る損金算入､農地所有適格法人の肉用牛の売却に係る所得又は連結所得の特別控除及び特定の基金に対する負担金等の損金算入に関する明細書</v>
      </c>
      <c r="D183" s="29" t="s">
        <v>192</v>
      </c>
      <c r="E183" s="37" t="s">
        <v>696</v>
      </c>
      <c r="F183" s="36" t="s">
        <v>579</v>
      </c>
      <c r="G183" s="27"/>
      <c r="H183" s="27" t="s">
        <v>974</v>
      </c>
      <c r="I183" s="27"/>
      <c r="J183" s="43" t="s">
        <v>976</v>
      </c>
    </row>
    <row r="184" spans="2:10" ht="45" customHeight="1">
      <c r="B184" s="27">
        <f>B183+COUNTIF($C184,キーワード検索!$H$3)</f>
        <v>179</v>
      </c>
      <c r="C184" s="28" t="str">
        <f t="shared" si="2"/>
        <v>別表十(八)別表10(8)特定目的会社の支払配当の損金算入に関する明細書</v>
      </c>
      <c r="D184" s="29" t="s">
        <v>193</v>
      </c>
      <c r="E184" s="37" t="s">
        <v>690</v>
      </c>
      <c r="F184" s="36" t="s">
        <v>428</v>
      </c>
      <c r="G184" s="27"/>
      <c r="H184" s="27" t="s">
        <v>974</v>
      </c>
      <c r="I184" s="27"/>
      <c r="J184" s="43" t="s">
        <v>976</v>
      </c>
    </row>
    <row r="185" spans="2:10" ht="45" customHeight="1">
      <c r="B185" s="27">
        <f>B184+COUNTIF($C185,キーワード検索!$H$3)</f>
        <v>180</v>
      </c>
      <c r="C185" s="28" t="str">
        <f t="shared" si="2"/>
        <v>別表十(九)別表10(9)投資法人の支払配当の損金算入に関する明細書</v>
      </c>
      <c r="D185" s="29" t="s">
        <v>194</v>
      </c>
      <c r="E185" s="37" t="s">
        <v>684</v>
      </c>
      <c r="F185" s="36" t="s">
        <v>580</v>
      </c>
      <c r="G185" s="27"/>
      <c r="H185" s="27" t="s">
        <v>974</v>
      </c>
      <c r="I185" s="27"/>
      <c r="J185" s="43" t="s">
        <v>976</v>
      </c>
    </row>
    <row r="186" spans="2:10" ht="45" customHeight="1">
      <c r="B186" s="27">
        <f>B185+COUNTIF($C186,キーワード検索!$H$3)</f>
        <v>181</v>
      </c>
      <c r="C186" s="28" t="str">
        <f t="shared" si="2"/>
        <v>別表十(九)付表別表10(9)付表配当可能利益の額の計算に関する明細書</v>
      </c>
      <c r="D186" s="29" t="s">
        <v>498</v>
      </c>
      <c r="E186" s="37" t="s">
        <v>685</v>
      </c>
      <c r="F186" s="36" t="s">
        <v>581</v>
      </c>
      <c r="G186" s="27"/>
      <c r="H186" s="27" t="s">
        <v>974</v>
      </c>
      <c r="I186" s="27"/>
      <c r="J186" s="43" t="s">
        <v>976</v>
      </c>
    </row>
    <row r="187" spans="2:10" ht="45" customHeight="1">
      <c r="B187" s="27">
        <f>B186+COUNTIF($C187,キーワード検索!$H$3)</f>
        <v>182</v>
      </c>
      <c r="C187" s="28" t="str">
        <f t="shared" si="2"/>
        <v>別表十(十)別表10(10)特定目的信託に係る受託法人の利益の分配の額等の損金算入に関する明細書</v>
      </c>
      <c r="D187" s="29" t="s">
        <v>196</v>
      </c>
      <c r="E187" s="37" t="s">
        <v>678</v>
      </c>
      <c r="F187" s="36" t="s">
        <v>195</v>
      </c>
      <c r="G187" s="27"/>
      <c r="H187" s="27" t="s">
        <v>974</v>
      </c>
      <c r="I187" s="27"/>
      <c r="J187" s="43" t="s">
        <v>976</v>
      </c>
    </row>
    <row r="188" spans="2:10" ht="45" customHeight="1">
      <c r="B188" s="27">
        <f>B187+COUNTIF($C188,キーワード検索!$H$3)</f>
        <v>183</v>
      </c>
      <c r="C188" s="28" t="str">
        <f t="shared" si="2"/>
        <v>別表十(十一)別表10(11)関西文化学術研究都市における文化学術研究交流施設の設置等を行う会社への出資に係る特別勘定の益金算入に関する明細書</v>
      </c>
      <c r="D188" s="29" t="s">
        <v>499</v>
      </c>
      <c r="E188" s="37" t="s">
        <v>679</v>
      </c>
      <c r="F188" s="36" t="s">
        <v>197</v>
      </c>
      <c r="G188" s="27"/>
      <c r="H188" s="27" t="s">
        <v>974</v>
      </c>
      <c r="I188" s="27"/>
      <c r="J188" s="43" t="s">
        <v>976</v>
      </c>
    </row>
    <row r="189" spans="2:10" ht="45" customHeight="1">
      <c r="B189" s="27">
        <f>B188+COUNTIF($C189,キーワード検索!$H$3)</f>
        <v>184</v>
      </c>
      <c r="C189" s="28" t="str">
        <f t="shared" si="2"/>
        <v>別表十の二(一)別表10の2(1)沖縄の認定法人の連結所得の特別控除に関する明細書</v>
      </c>
      <c r="D189" s="29" t="s">
        <v>198</v>
      </c>
      <c r="E189" s="37" t="s">
        <v>950</v>
      </c>
      <c r="F189" s="36" t="s">
        <v>582</v>
      </c>
      <c r="G189" s="27"/>
      <c r="H189" s="27" t="s">
        <v>974</v>
      </c>
      <c r="I189" s="27"/>
      <c r="J189" s="43" t="s">
        <v>976</v>
      </c>
    </row>
    <row r="190" spans="2:10" ht="45" customHeight="1">
      <c r="B190" s="27">
        <f>B189+COUNTIF($C190,キーワード検索!$H$3)</f>
        <v>185</v>
      </c>
      <c r="C190" s="28" t="str">
        <f t="shared" si="2"/>
        <v>別表十の二(二)別表10の2(2)収用換地等及び特定事業の用地買収等の場合の連結所得の特別控除等並びに資産の譲渡に係る特別控除額の損金不算入に関する明細書</v>
      </c>
      <c r="D190" s="29" t="s">
        <v>199</v>
      </c>
      <c r="E190" s="37" t="s">
        <v>880</v>
      </c>
      <c r="F190" s="36" t="s">
        <v>429</v>
      </c>
      <c r="G190" s="27"/>
      <c r="H190" s="27" t="s">
        <v>974</v>
      </c>
      <c r="I190" s="27"/>
      <c r="J190" s="43" t="s">
        <v>976</v>
      </c>
    </row>
    <row r="191" spans="2:10" ht="45" customHeight="1">
      <c r="B191" s="27">
        <f>B190+COUNTIF($C191,キーワード検索!$H$3)</f>
        <v>186</v>
      </c>
      <c r="C191" s="28" t="str">
        <f t="shared" si="2"/>
        <v>別表十の二(三)別表10の2(3)特別新事業開拓事業者に対し特定事業活動として出資をした場合の特別勘定の金額の損金算入に関する明細書</v>
      </c>
      <c r="D191" s="29" t="s">
        <v>500</v>
      </c>
      <c r="E191" s="37" t="s">
        <v>881</v>
      </c>
      <c r="F191" s="36" t="s">
        <v>577</v>
      </c>
      <c r="G191" s="27"/>
      <c r="H191" s="27" t="s">
        <v>974</v>
      </c>
      <c r="I191" s="27"/>
      <c r="J191" s="43" t="s">
        <v>976</v>
      </c>
    </row>
    <row r="192" spans="2:10" ht="45" customHeight="1">
      <c r="B192" s="27">
        <f>B191+COUNTIF($C192,キーワード検索!$H$3)</f>
        <v>187</v>
      </c>
      <c r="C192" s="28" t="str">
        <f t="shared" si="2"/>
        <v>別表十の二(三)付表別表10の2(3)付表各特定株式の特別勘定の金額に関する明細書</v>
      </c>
      <c r="D192" s="29" t="s">
        <v>501</v>
      </c>
      <c r="E192" s="37" t="s">
        <v>882</v>
      </c>
      <c r="F192" s="36" t="s">
        <v>578</v>
      </c>
      <c r="G192" s="27"/>
      <c r="H192" s="27" t="s">
        <v>974</v>
      </c>
      <c r="I192" s="27"/>
      <c r="J192" s="43" t="s">
        <v>976</v>
      </c>
    </row>
    <row r="193" spans="2:10" ht="45" customHeight="1">
      <c r="B193" s="27">
        <f>B192+COUNTIF($C193,キーワード検索!$H$3)</f>
        <v>188</v>
      </c>
      <c r="C193" s="28" t="str">
        <f t="shared" si="2"/>
        <v>別表十一(一)別表11(1)個別評価金銭債権に係る貸倒引当金の損金算入に関する明細書</v>
      </c>
      <c r="D193" s="29" t="s">
        <v>200</v>
      </c>
      <c r="E193" s="37" t="s">
        <v>951</v>
      </c>
      <c r="F193" s="36" t="s">
        <v>201</v>
      </c>
      <c r="G193" s="27" t="s">
        <v>974</v>
      </c>
      <c r="H193" s="27"/>
      <c r="I193" s="27"/>
      <c r="J193" s="42" t="s">
        <v>975</v>
      </c>
    </row>
    <row r="194" spans="2:10" ht="45" customHeight="1">
      <c r="B194" s="27">
        <f>B193+COUNTIF($C194,キーワード検索!$H$3)</f>
        <v>189</v>
      </c>
      <c r="C194" s="28" t="str">
        <f t="shared" si="2"/>
        <v>別表十一(一の二)別表11(1の2)一括評価金銭債権に係る貸倒引当金の損金算入に関する明細書</v>
      </c>
      <c r="D194" s="29" t="s">
        <v>202</v>
      </c>
      <c r="E194" s="37" t="s">
        <v>952</v>
      </c>
      <c r="F194" s="36" t="s">
        <v>203</v>
      </c>
      <c r="G194" s="27"/>
      <c r="H194" s="27" t="s">
        <v>974</v>
      </c>
      <c r="I194" s="27"/>
      <c r="J194" s="43" t="s">
        <v>976</v>
      </c>
    </row>
    <row r="195" spans="2:10" ht="45" customHeight="1">
      <c r="B195" s="27">
        <f>B194+COUNTIF($C195,キーワード検索!$H$3)</f>
        <v>190</v>
      </c>
      <c r="C195" s="28" t="str">
        <f t="shared" si="2"/>
        <v>別表十一(二)別表11(2)返品調整引当金の損金算入に関する明細書</v>
      </c>
      <c r="D195" s="29" t="s">
        <v>204</v>
      </c>
      <c r="E195" s="37" t="s">
        <v>883</v>
      </c>
      <c r="F195" s="36" t="s">
        <v>205</v>
      </c>
      <c r="G195" s="27"/>
      <c r="H195" s="27" t="s">
        <v>974</v>
      </c>
      <c r="I195" s="27"/>
      <c r="J195" s="43" t="s">
        <v>976</v>
      </c>
    </row>
    <row r="196" spans="2:10" ht="45" customHeight="1">
      <c r="B196" s="27">
        <f>B195+COUNTIF($C196,キーワード検索!$H$3)</f>
        <v>191</v>
      </c>
      <c r="C196" s="28" t="str">
        <f t="shared" si="2"/>
        <v>別表十二(一)別表12(1)海外投資等損失準備金の損金算入に関する明細書</v>
      </c>
      <c r="D196" s="29" t="s">
        <v>206</v>
      </c>
      <c r="E196" s="37" t="s">
        <v>953</v>
      </c>
      <c r="F196" s="36" t="s">
        <v>207</v>
      </c>
      <c r="G196" s="27"/>
      <c r="H196" s="27" t="s">
        <v>974</v>
      </c>
      <c r="I196" s="27"/>
      <c r="J196" s="43" t="s">
        <v>976</v>
      </c>
    </row>
    <row r="197" spans="2:10" ht="45" customHeight="1">
      <c r="B197" s="27">
        <f>B196+COUNTIF($C197,キーワード検索!$H$3)</f>
        <v>192</v>
      </c>
      <c r="C197" s="28" t="str">
        <f t="shared" si="2"/>
        <v>別表十二(二)別表12(2)新事業開拓事業者投資損失準備金の損金算入に関する明細書</v>
      </c>
      <c r="D197" s="29" t="s">
        <v>208</v>
      </c>
      <c r="E197" s="37" t="s">
        <v>884</v>
      </c>
      <c r="F197" s="36" t="s">
        <v>583</v>
      </c>
      <c r="G197" s="27"/>
      <c r="H197" s="27" t="s">
        <v>974</v>
      </c>
      <c r="I197" s="27"/>
      <c r="J197" s="43" t="s">
        <v>976</v>
      </c>
    </row>
    <row r="198" spans="2:10" ht="45" customHeight="1">
      <c r="B198" s="27">
        <f>B197+COUNTIF($C198,キーワード検索!$H$3)</f>
        <v>193</v>
      </c>
      <c r="C198" s="28" t="str">
        <f t="shared" si="2"/>
        <v>別表十二(三)別表12(3)金属鉱業等鉱害防止準備金の損金算入に関する明細書</v>
      </c>
      <c r="D198" s="29" t="s">
        <v>210</v>
      </c>
      <c r="E198" s="37" t="s">
        <v>770</v>
      </c>
      <c r="F198" s="36" t="s">
        <v>211</v>
      </c>
      <c r="G198" s="27"/>
      <c r="H198" s="27"/>
      <c r="I198" s="27" t="s">
        <v>974</v>
      </c>
      <c r="J198" s="43" t="s">
        <v>976</v>
      </c>
    </row>
    <row r="199" spans="2:10" ht="45" customHeight="1">
      <c r="B199" s="27">
        <f>B198+COUNTIF($C199,キーワード検索!$H$3)</f>
        <v>194</v>
      </c>
      <c r="C199" s="28" t="str">
        <f t="shared" ref="C199:C262" si="3">SUBSTITUTE(SUBSTITUTE(ASC(D199&amp;E199&amp;F199),"　","")," ","")</f>
        <v>別表十二(四)別表12(4)廃棄物最終処分場に係る特定災害防止準備金の損金算入に関する明細書</v>
      </c>
      <c r="D199" s="29" t="s">
        <v>212</v>
      </c>
      <c r="E199" s="37" t="s">
        <v>751</v>
      </c>
      <c r="F199" s="36" t="s">
        <v>430</v>
      </c>
      <c r="G199" s="27"/>
      <c r="H199" s="27" t="s">
        <v>974</v>
      </c>
      <c r="I199" s="27"/>
      <c r="J199" s="43" t="s">
        <v>976</v>
      </c>
    </row>
    <row r="200" spans="2:10" ht="45" customHeight="1">
      <c r="B200" s="27">
        <f>B199+COUNTIF($C200,キーワード検索!$H$3)</f>
        <v>195</v>
      </c>
      <c r="C200" s="28" t="str">
        <f t="shared" si="3"/>
        <v>別表十二(五)別表12(5)特定廃棄物最終処分場に係る特定災害防止準備金の損金算入に関する明細書</v>
      </c>
      <c r="D200" s="29" t="s">
        <v>213</v>
      </c>
      <c r="E200" s="37" t="s">
        <v>740</v>
      </c>
      <c r="F200" s="36" t="s">
        <v>214</v>
      </c>
      <c r="G200" s="27"/>
      <c r="H200" s="27"/>
      <c r="I200" s="27" t="s">
        <v>974</v>
      </c>
      <c r="J200" s="43" t="s">
        <v>976</v>
      </c>
    </row>
    <row r="201" spans="2:10" ht="45" customHeight="1">
      <c r="B201" s="27">
        <f>B200+COUNTIF($C201,キーワード検索!$H$3)</f>
        <v>196</v>
      </c>
      <c r="C201" s="28" t="str">
        <f t="shared" si="3"/>
        <v>別表十二(六)別表12(6)新幹線鉄道大規模改修準備金の損金算入に関する明細書</v>
      </c>
      <c r="D201" s="29" t="s">
        <v>215</v>
      </c>
      <c r="E201" s="37" t="s">
        <v>733</v>
      </c>
      <c r="F201" s="36" t="s">
        <v>216</v>
      </c>
      <c r="G201" s="27"/>
      <c r="H201" s="27" t="s">
        <v>974</v>
      </c>
      <c r="I201" s="27"/>
      <c r="J201" s="43" t="s">
        <v>976</v>
      </c>
    </row>
    <row r="202" spans="2:10" ht="45" customHeight="1">
      <c r="B202" s="27">
        <f>B201+COUNTIF($C202,キーワード検索!$H$3)</f>
        <v>197</v>
      </c>
      <c r="C202" s="28" t="str">
        <f t="shared" si="3"/>
        <v>別表十二(七)別表12(7)原子力発電施設解体準備金の損金算入に関する明細書</v>
      </c>
      <c r="D202" s="29" t="s">
        <v>217</v>
      </c>
      <c r="E202" s="37" t="s">
        <v>697</v>
      </c>
      <c r="F202" s="36" t="s">
        <v>584</v>
      </c>
      <c r="G202" s="27"/>
      <c r="H202" s="27" t="s">
        <v>974</v>
      </c>
      <c r="I202" s="27"/>
      <c r="J202" s="43" t="s">
        <v>976</v>
      </c>
    </row>
    <row r="203" spans="2:10" ht="45" customHeight="1">
      <c r="B203" s="27">
        <f>B202+COUNTIF($C203,キーワード検索!$H$3)</f>
        <v>198</v>
      </c>
      <c r="C203" s="28" t="str">
        <f t="shared" si="3"/>
        <v>別表十二(八)別表12(8)特定原子力施設炉心等除去準備金の損金算入に関する明細書</v>
      </c>
      <c r="D203" s="29" t="s">
        <v>218</v>
      </c>
      <c r="E203" s="37" t="s">
        <v>691</v>
      </c>
      <c r="F203" s="36" t="s">
        <v>585</v>
      </c>
      <c r="G203" s="27"/>
      <c r="H203" s="27" t="s">
        <v>974</v>
      </c>
      <c r="I203" s="27"/>
      <c r="J203" s="43" t="s">
        <v>976</v>
      </c>
    </row>
    <row r="204" spans="2:10" ht="45" customHeight="1">
      <c r="B204" s="27">
        <f>B203+COUNTIF($C204,キーワード検索!$H$3)</f>
        <v>199</v>
      </c>
      <c r="C204" s="28" t="str">
        <f t="shared" si="3"/>
        <v>別表十二(九)別表12(9)保険会社等の異常危険準備金の損金算入に関する明細書</v>
      </c>
      <c r="D204" s="29" t="s">
        <v>219</v>
      </c>
      <c r="E204" s="37" t="s">
        <v>686</v>
      </c>
      <c r="F204" s="36" t="s">
        <v>220</v>
      </c>
      <c r="G204" s="27"/>
      <c r="H204" s="27" t="s">
        <v>974</v>
      </c>
      <c r="I204" s="27"/>
      <c r="J204" s="43" t="s">
        <v>976</v>
      </c>
    </row>
    <row r="205" spans="2:10" ht="45" customHeight="1">
      <c r="B205" s="27">
        <f>B204+COUNTIF($C205,キーワード検索!$H$3)</f>
        <v>200</v>
      </c>
      <c r="C205" s="28" t="str">
        <f t="shared" si="3"/>
        <v>別表十二(十)別表12(10)関西国際空港用地整備準備金の損金算入に関する明細書</v>
      </c>
      <c r="D205" s="29" t="s">
        <v>221</v>
      </c>
      <c r="E205" s="37" t="s">
        <v>680</v>
      </c>
      <c r="F205" s="36" t="s">
        <v>222</v>
      </c>
      <c r="G205" s="27"/>
      <c r="H205" s="27" t="s">
        <v>974</v>
      </c>
      <c r="I205" s="27"/>
      <c r="J205" s="43" t="s">
        <v>976</v>
      </c>
    </row>
    <row r="206" spans="2:10" ht="45" customHeight="1">
      <c r="B206" s="27">
        <f>B205+COUNTIF($C206,キーワード検索!$H$3)</f>
        <v>201</v>
      </c>
      <c r="C206" s="28" t="str">
        <f t="shared" si="3"/>
        <v>別表十二(十一)別表12(11)中部国際空港整備準備金の損金算入に関する明細書</v>
      </c>
      <c r="D206" s="29" t="s">
        <v>223</v>
      </c>
      <c r="E206" s="37" t="s">
        <v>675</v>
      </c>
      <c r="F206" s="36" t="s">
        <v>586</v>
      </c>
      <c r="G206" s="27"/>
      <c r="H206" s="27" t="s">
        <v>974</v>
      </c>
      <c r="I206" s="27"/>
      <c r="J206" s="43" t="s">
        <v>976</v>
      </c>
    </row>
    <row r="207" spans="2:10" ht="45" customHeight="1">
      <c r="B207" s="27">
        <f>B206+COUNTIF($C207,キーワード検索!$H$3)</f>
        <v>202</v>
      </c>
      <c r="C207" s="28" t="str">
        <f t="shared" si="3"/>
        <v>別表十二(十二)別表12(12)特別修繕準備金の損金算入に関する明細書</v>
      </c>
      <c r="D207" s="29" t="s">
        <v>224</v>
      </c>
      <c r="E207" s="37" t="s">
        <v>667</v>
      </c>
      <c r="F207" s="36" t="s">
        <v>431</v>
      </c>
      <c r="G207" s="27"/>
      <c r="H207" s="27" t="s">
        <v>974</v>
      </c>
      <c r="I207" s="27"/>
      <c r="J207" s="43" t="s">
        <v>976</v>
      </c>
    </row>
    <row r="208" spans="2:10" ht="45" customHeight="1">
      <c r="B208" s="27">
        <f>B207+COUNTIF($C208,キーワード検索!$H$3)</f>
        <v>203</v>
      </c>
      <c r="C208" s="28" t="str">
        <f t="shared" si="3"/>
        <v>別表十二(十三)別表12(13)農業経営基盤強化準備金の損金算入及び認定計画等に定めるところに従い取得した農用地等の圧縮額の損金算入に関する明細書</v>
      </c>
      <c r="D208" s="29" t="s">
        <v>225</v>
      </c>
      <c r="E208" s="37" t="s">
        <v>668</v>
      </c>
      <c r="F208" s="36" t="s">
        <v>432</v>
      </c>
      <c r="G208" s="27"/>
      <c r="H208" s="27" t="s">
        <v>974</v>
      </c>
      <c r="I208" s="27"/>
      <c r="J208" s="43" t="s">
        <v>976</v>
      </c>
    </row>
    <row r="209" spans="2:10" ht="45" customHeight="1">
      <c r="B209" s="27">
        <f>B208+COUNTIF($C209,キーワード検索!$H$3)</f>
        <v>204</v>
      </c>
      <c r="C209" s="28" t="str">
        <f t="shared" si="3"/>
        <v>別表十二(十四)別表12(14)再投資等準備金の損金算入に関する明細書</v>
      </c>
      <c r="D209" s="29" t="s">
        <v>226</v>
      </c>
      <c r="E209" s="37" t="s">
        <v>669</v>
      </c>
      <c r="F209" s="36" t="s">
        <v>227</v>
      </c>
      <c r="G209" s="27"/>
      <c r="H209" s="27" t="s">
        <v>974</v>
      </c>
      <c r="I209" s="27"/>
      <c r="J209" s="43" t="s">
        <v>976</v>
      </c>
    </row>
    <row r="210" spans="2:10" ht="45" customHeight="1">
      <c r="B210" s="27">
        <f>B209+COUNTIF($C210,キーワード検索!$H$3)</f>
        <v>205</v>
      </c>
      <c r="C210" s="28" t="str">
        <f t="shared" si="3"/>
        <v>別表十二(十五)別表12(15)福島再開投資等準備金の損金算入に関する明細書</v>
      </c>
      <c r="D210" s="29" t="s">
        <v>228</v>
      </c>
      <c r="E210" s="37" t="s">
        <v>670</v>
      </c>
      <c r="F210" s="36" t="s">
        <v>587</v>
      </c>
      <c r="G210" s="27"/>
      <c r="H210" s="27" t="s">
        <v>974</v>
      </c>
      <c r="I210" s="27"/>
      <c r="J210" s="43" t="s">
        <v>976</v>
      </c>
    </row>
    <row r="211" spans="2:10" ht="45" customHeight="1">
      <c r="B211" s="27">
        <f>B210+COUNTIF($C211,キーワード検索!$H$3)</f>
        <v>206</v>
      </c>
      <c r="C211" s="28" t="str">
        <f t="shared" si="3"/>
        <v>別表十二(十六)別表12(16)特定事業再編投資損失準備金の益金算入に関する明細書</v>
      </c>
      <c r="D211" s="29" t="s">
        <v>209</v>
      </c>
      <c r="E211" s="37" t="s">
        <v>671</v>
      </c>
      <c r="F211" s="36" t="s">
        <v>588</v>
      </c>
      <c r="G211" s="27"/>
      <c r="H211" s="27" t="s">
        <v>974</v>
      </c>
      <c r="I211" s="27"/>
      <c r="J211" s="43" t="s">
        <v>976</v>
      </c>
    </row>
    <row r="212" spans="2:10" ht="45" customHeight="1">
      <c r="B212" s="27">
        <f>B211+COUNTIF($C212,キーワード検索!$H$3)</f>
        <v>207</v>
      </c>
      <c r="C212" s="28" t="str">
        <f t="shared" si="3"/>
        <v>別表十二(十七)別表12(17)岩石採取場及び露天石炭採掘場に係る特定災害防止準備金の益金算入に関する明細書</v>
      </c>
      <c r="D212" s="29" t="s">
        <v>229</v>
      </c>
      <c r="E212" s="37" t="s">
        <v>672</v>
      </c>
      <c r="F212" s="36" t="s">
        <v>433</v>
      </c>
      <c r="G212" s="27"/>
      <c r="H212" s="27" t="s">
        <v>974</v>
      </c>
      <c r="I212" s="27"/>
      <c r="J212" s="43" t="s">
        <v>976</v>
      </c>
    </row>
    <row r="213" spans="2:10" ht="45" customHeight="1">
      <c r="B213" s="27">
        <f>B212+COUNTIF($C213,キーワード検索!$H$3)</f>
        <v>208</v>
      </c>
      <c r="C213" s="28" t="str">
        <f t="shared" si="3"/>
        <v>別表十二(十八)別表12(18)特定都市鉄道整備準備金の益金算入に関する明細書</v>
      </c>
      <c r="D213" s="29" t="s">
        <v>230</v>
      </c>
      <c r="E213" s="37" t="s">
        <v>673</v>
      </c>
      <c r="F213" s="36" t="s">
        <v>589</v>
      </c>
      <c r="G213" s="27"/>
      <c r="H213" s="27" t="s">
        <v>974</v>
      </c>
      <c r="I213" s="28"/>
      <c r="J213" s="43" t="s">
        <v>976</v>
      </c>
    </row>
    <row r="214" spans="2:10" ht="45" customHeight="1">
      <c r="B214" s="27">
        <f>B213+COUNTIF($C214,キーワード検索!$H$3)</f>
        <v>209</v>
      </c>
      <c r="C214" s="28" t="str">
        <f t="shared" si="3"/>
        <v>別表十三(一)別表13(1)国庫補助金等､工事負担金及び賦課金で取得した固定資産等の圧縮額等の損金算入に関する明細書</v>
      </c>
      <c r="D214" s="29" t="s">
        <v>231</v>
      </c>
      <c r="E214" s="37" t="s">
        <v>954</v>
      </c>
      <c r="F214" s="36" t="s">
        <v>590</v>
      </c>
      <c r="G214" s="27"/>
      <c r="H214" s="27" t="s">
        <v>974</v>
      </c>
      <c r="I214" s="28"/>
      <c r="J214" s="43" t="s">
        <v>976</v>
      </c>
    </row>
    <row r="215" spans="2:10" ht="45" customHeight="1">
      <c r="B215" s="27">
        <f>B214+COUNTIF($C215,キーワード検索!$H$3)</f>
        <v>210</v>
      </c>
      <c r="C215" s="28" t="str">
        <f t="shared" si="3"/>
        <v>別表十三(二)別表13(2)保険金等で取得した固定資産等の圧縮額等の損金算入に関する明細書</v>
      </c>
      <c r="D215" s="29" t="s">
        <v>232</v>
      </c>
      <c r="E215" s="37" t="s">
        <v>885</v>
      </c>
      <c r="F215" s="36" t="s">
        <v>233</v>
      </c>
      <c r="G215" s="27"/>
      <c r="H215" s="27" t="s">
        <v>974</v>
      </c>
      <c r="I215" s="27"/>
      <c r="J215" s="43" t="s">
        <v>976</v>
      </c>
    </row>
    <row r="216" spans="2:10" ht="45" customHeight="1">
      <c r="B216" s="27">
        <f>B215+COUNTIF($C216,キーワード検索!$H$3)</f>
        <v>211</v>
      </c>
      <c r="C216" s="28" t="str">
        <f t="shared" si="3"/>
        <v>別表十三(三)別表13(3)交換により取得した資産の圧縮額の損金算入に関する明細書</v>
      </c>
      <c r="D216" s="29" t="s">
        <v>234</v>
      </c>
      <c r="E216" s="37" t="s">
        <v>771</v>
      </c>
      <c r="F216" s="36" t="s">
        <v>235</v>
      </c>
      <c r="G216" s="27"/>
      <c r="H216" s="27" t="s">
        <v>974</v>
      </c>
      <c r="I216" s="27"/>
      <c r="J216" s="43" t="s">
        <v>976</v>
      </c>
    </row>
    <row r="217" spans="2:10" ht="45" customHeight="1">
      <c r="B217" s="27">
        <f>B216+COUNTIF($C217,キーワード検索!$H$3)</f>
        <v>212</v>
      </c>
      <c r="C217" s="28" t="str">
        <f t="shared" si="3"/>
        <v>別表十三(四)別表13(4)収用換地等に伴い取得した資産の圧縮額等の損金算入に関する明細書</v>
      </c>
      <c r="D217" s="29" t="s">
        <v>236</v>
      </c>
      <c r="E217" s="37" t="s">
        <v>752</v>
      </c>
      <c r="F217" s="36" t="s">
        <v>237</v>
      </c>
      <c r="G217" s="27"/>
      <c r="H217" s="27" t="s">
        <v>974</v>
      </c>
      <c r="I217" s="27"/>
      <c r="J217" s="43" t="s">
        <v>976</v>
      </c>
    </row>
    <row r="218" spans="2:10" ht="45" customHeight="1">
      <c r="B218" s="27">
        <f>B217+COUNTIF($C218,キーワード検索!$H$3)</f>
        <v>213</v>
      </c>
      <c r="C218" s="28" t="str">
        <f t="shared" si="3"/>
        <v>別表十三(五)別表13(5)特定の資産の買換えにより取得した資産の圧縮額等の損金算入に関する明細書</v>
      </c>
      <c r="D218" s="29" t="s">
        <v>238</v>
      </c>
      <c r="E218" s="37" t="s">
        <v>741</v>
      </c>
      <c r="F218" s="36" t="s">
        <v>239</v>
      </c>
      <c r="G218" s="27"/>
      <c r="H218" s="27" t="s">
        <v>974</v>
      </c>
      <c r="I218" s="27"/>
      <c r="J218" s="43" t="s">
        <v>976</v>
      </c>
    </row>
    <row r="219" spans="2:10" ht="45" customHeight="1">
      <c r="B219" s="27">
        <f>B218+COUNTIF($C219,キーワード検索!$H$3)</f>
        <v>214</v>
      </c>
      <c r="C219" s="28" t="str">
        <f t="shared" si="3"/>
        <v>別表十三(六)別表13(6)特定の交換分合により取得した土地等の圧縮額の損金算入に関する明細書</v>
      </c>
      <c r="D219" s="29" t="s">
        <v>240</v>
      </c>
      <c r="E219" s="37" t="s">
        <v>734</v>
      </c>
      <c r="F219" s="36" t="s">
        <v>241</v>
      </c>
      <c r="G219" s="27"/>
      <c r="H219" s="27" t="s">
        <v>974</v>
      </c>
      <c r="I219" s="27"/>
      <c r="J219" s="43" t="s">
        <v>976</v>
      </c>
    </row>
    <row r="220" spans="2:10" ht="45" customHeight="1">
      <c r="B220" s="27">
        <f>B219+COUNTIF($C220,キーワード検索!$H$3)</f>
        <v>215</v>
      </c>
      <c r="C220" s="28" t="str">
        <f t="shared" si="3"/>
        <v>別表十三(七)別表13(7)特定普通財産とその隣接する土地等の交換に伴い取得した特定普通財産の圧縮額の損金算入に関する明細書</v>
      </c>
      <c r="D220" s="29" t="s">
        <v>242</v>
      </c>
      <c r="E220" s="37" t="s">
        <v>698</v>
      </c>
      <c r="F220" s="36" t="s">
        <v>243</v>
      </c>
      <c r="G220" s="27"/>
      <c r="H220" s="27" t="s">
        <v>974</v>
      </c>
      <c r="I220" s="27"/>
      <c r="J220" s="43" t="s">
        <v>976</v>
      </c>
    </row>
    <row r="221" spans="2:10" ht="45" customHeight="1">
      <c r="B221" s="27">
        <f>B220+COUNTIF($C221,キーワード検索!$H$3)</f>
        <v>216</v>
      </c>
      <c r="C221" s="28" t="str">
        <f t="shared" si="3"/>
        <v>別表十三(八)別表13(8)平成21年及び平成22年に先行取得をした土地等の圧縮額の損金算入に関する明細書</v>
      </c>
      <c r="D221" s="29" t="s">
        <v>244</v>
      </c>
      <c r="E221" s="37" t="s">
        <v>692</v>
      </c>
      <c r="F221" s="36" t="s">
        <v>245</v>
      </c>
      <c r="G221" s="27"/>
      <c r="H221" s="27" t="s">
        <v>974</v>
      </c>
      <c r="I221" s="27"/>
      <c r="J221" s="43" t="s">
        <v>976</v>
      </c>
    </row>
    <row r="222" spans="2:10" ht="45" customHeight="1">
      <c r="B222" s="27">
        <f>B221+COUNTIF($C222,キーワード検索!$H$3)</f>
        <v>217</v>
      </c>
      <c r="C222" s="28" t="str">
        <f t="shared" si="3"/>
        <v>別表十三(九)別表13(9)賦課金で取得した試験研究用資産の圧縮額の損金算入に関する明細書</v>
      </c>
      <c r="D222" s="29" t="s">
        <v>246</v>
      </c>
      <c r="E222" s="37" t="s">
        <v>687</v>
      </c>
      <c r="F222" s="36" t="s">
        <v>247</v>
      </c>
      <c r="G222" s="27"/>
      <c r="H222" s="27" t="s">
        <v>974</v>
      </c>
      <c r="I222" s="27"/>
      <c r="J222" s="43" t="s">
        <v>976</v>
      </c>
    </row>
    <row r="223" spans="2:10" ht="45" customHeight="1">
      <c r="B223" s="27">
        <f>B222+COUNTIF($C223,キーワード検索!$H$3)</f>
        <v>218</v>
      </c>
      <c r="C223" s="28" t="str">
        <f t="shared" si="3"/>
        <v>別表十三(十)別表13(10)転廃業助成金等で取得した固定資産等の圧縮額等の損金算入に関する明細書</v>
      </c>
      <c r="D223" s="29" t="s">
        <v>248</v>
      </c>
      <c r="E223" s="37" t="s">
        <v>681</v>
      </c>
      <c r="F223" s="36" t="s">
        <v>249</v>
      </c>
      <c r="G223" s="27"/>
      <c r="H223" s="27" t="s">
        <v>974</v>
      </c>
      <c r="I223" s="27"/>
      <c r="J223" s="43" t="s">
        <v>976</v>
      </c>
    </row>
    <row r="224" spans="2:10" ht="45" customHeight="1">
      <c r="B224" s="27">
        <f>B223+COUNTIF($C224,キーワード検索!$H$3)</f>
        <v>219</v>
      </c>
      <c r="C224" s="28" t="str">
        <f t="shared" si="3"/>
        <v>別表十四(一)別表14(1)民事再生等評価換えによる資産の評価損益に関する明細書</v>
      </c>
      <c r="D224" s="29" t="s">
        <v>250</v>
      </c>
      <c r="E224" s="37" t="s">
        <v>955</v>
      </c>
      <c r="F224" s="36" t="s">
        <v>251</v>
      </c>
      <c r="G224" s="27"/>
      <c r="H224" s="27" t="s">
        <v>974</v>
      </c>
      <c r="I224" s="27"/>
      <c r="J224" s="43" t="s">
        <v>976</v>
      </c>
    </row>
    <row r="225" spans="2:10" ht="45" customHeight="1">
      <c r="B225" s="27">
        <f>B224+COUNTIF($C225,キーワード検索!$H$3)</f>
        <v>220</v>
      </c>
      <c r="C225" s="28" t="str">
        <f t="shared" si="3"/>
        <v>別表十四(二)別表14(2)寄附金の損金算入に関する明細書</v>
      </c>
      <c r="D225" s="29" t="s">
        <v>252</v>
      </c>
      <c r="E225" s="37" t="s">
        <v>886</v>
      </c>
      <c r="F225" s="36" t="s">
        <v>253</v>
      </c>
      <c r="G225" s="27"/>
      <c r="H225" s="27" t="s">
        <v>974</v>
      </c>
      <c r="I225" s="27"/>
      <c r="J225" s="43" t="s">
        <v>976</v>
      </c>
    </row>
    <row r="226" spans="2:10" ht="45" customHeight="1">
      <c r="B226" s="27">
        <f>B225+COUNTIF($C226,キーワード検索!$H$3)</f>
        <v>221</v>
      </c>
      <c r="C226" s="28" t="str">
        <f t="shared" si="3"/>
        <v>別表十四(二)付表別表14(2)付表公益社団法人又は公益財団法人の寄附金の公益法人特別限度額の計算に関する明細書</v>
      </c>
      <c r="D226" s="29" t="s">
        <v>254</v>
      </c>
      <c r="E226" s="37" t="s">
        <v>887</v>
      </c>
      <c r="F226" s="36" t="s">
        <v>255</v>
      </c>
      <c r="G226" s="27"/>
      <c r="H226" s="27" t="s">
        <v>974</v>
      </c>
      <c r="I226" s="27"/>
      <c r="J226" s="43" t="s">
        <v>976</v>
      </c>
    </row>
    <row r="227" spans="2:10" ht="45" customHeight="1">
      <c r="B227" s="27">
        <f>B226+COUNTIF($C227,キーワード検索!$H$3)</f>
        <v>222</v>
      </c>
      <c r="C227" s="28" t="str">
        <f t="shared" si="3"/>
        <v>別表十四(三)別表14(3)譲渡制限付株式に関する明細書</v>
      </c>
      <c r="D227" s="29" t="s">
        <v>256</v>
      </c>
      <c r="E227" s="37" t="s">
        <v>772</v>
      </c>
      <c r="F227" s="36" t="s">
        <v>591</v>
      </c>
      <c r="G227" s="27"/>
      <c r="H227" s="27" t="s">
        <v>974</v>
      </c>
      <c r="I227" s="27"/>
      <c r="J227" s="43" t="s">
        <v>976</v>
      </c>
    </row>
    <row r="228" spans="2:10" ht="45" customHeight="1">
      <c r="B228" s="27">
        <f>B227+COUNTIF($C228,キーワード検索!$H$3)</f>
        <v>223</v>
      </c>
      <c r="C228" s="28" t="str">
        <f t="shared" si="3"/>
        <v>別表十四(四)別表14(4)新株予約権に関する明細書</v>
      </c>
      <c r="D228" s="29" t="s">
        <v>257</v>
      </c>
      <c r="E228" s="37" t="s">
        <v>753</v>
      </c>
      <c r="F228" s="36" t="s">
        <v>258</v>
      </c>
      <c r="G228" s="27"/>
      <c r="H228" s="27" t="s">
        <v>974</v>
      </c>
      <c r="I228" s="27"/>
      <c r="J228" s="43" t="s">
        <v>976</v>
      </c>
    </row>
    <row r="229" spans="2:10" ht="45" customHeight="1">
      <c r="B229" s="27">
        <f>B228+COUNTIF($C229,キーワード検索!$H$3)</f>
        <v>224</v>
      </c>
      <c r="C229" s="28" t="str">
        <f t="shared" si="3"/>
        <v>別表十四(五)別表14(5)完全支配関係がある法人の間の取引の損益の調整に関する明細書</v>
      </c>
      <c r="D229" s="29" t="s">
        <v>259</v>
      </c>
      <c r="E229" s="37" t="s">
        <v>742</v>
      </c>
      <c r="F229" s="36" t="s">
        <v>260</v>
      </c>
      <c r="G229" s="27"/>
      <c r="H229" s="27" t="s">
        <v>974</v>
      </c>
      <c r="I229" s="27"/>
      <c r="J229" s="43" t="s">
        <v>976</v>
      </c>
    </row>
    <row r="230" spans="2:10" ht="45" customHeight="1">
      <c r="B230" s="27">
        <f>B229+COUNTIF($C230,キーワード検索!$H$3)</f>
        <v>225</v>
      </c>
      <c r="C230" s="28" t="str">
        <f t="shared" si="3"/>
        <v>別表十四(六)別表14(6)特定資産譲渡等損失額の損金不算入に関する明細書</v>
      </c>
      <c r="D230" s="29" t="s">
        <v>261</v>
      </c>
      <c r="E230" s="37" t="s">
        <v>735</v>
      </c>
      <c r="F230" s="36" t="s">
        <v>262</v>
      </c>
      <c r="G230" s="27"/>
      <c r="H230" s="27" t="s">
        <v>974</v>
      </c>
      <c r="I230" s="27"/>
      <c r="J230" s="43" t="s">
        <v>976</v>
      </c>
    </row>
    <row r="231" spans="2:10" ht="45" customHeight="1">
      <c r="B231" s="27">
        <f>B230+COUNTIF($C231,キーワード検索!$H$3)</f>
        <v>226</v>
      </c>
      <c r="C231" s="28" t="str">
        <f t="shared" si="3"/>
        <v>別表十四(六)付表一別表14(6)付表1支配関係事業年度開始日における時価が帳簿価額を下回っていない資産並びに時価純資産価額及び簿価純資産価額等に関する明細書</v>
      </c>
      <c r="D231" s="29" t="s">
        <v>263</v>
      </c>
      <c r="E231" s="37" t="s">
        <v>956</v>
      </c>
      <c r="F231" s="36" t="s">
        <v>592</v>
      </c>
      <c r="G231" s="27"/>
      <c r="H231" s="27" t="s">
        <v>974</v>
      </c>
      <c r="I231" s="27"/>
      <c r="J231" s="43" t="s">
        <v>976</v>
      </c>
    </row>
    <row r="232" spans="2:10" ht="45" customHeight="1">
      <c r="B232" s="27">
        <f>B231+COUNTIF($C232,キーワード検索!$H$3)</f>
        <v>227</v>
      </c>
      <c r="C232" s="28" t="str">
        <f t="shared" si="3"/>
        <v>別表十四(六)付表二別表14(6)付表2みなし特定引継資産又はみなし特定保有資産の特例計算をした場合の特定資産譲渡等損失額の損金不算入に関する明細書</v>
      </c>
      <c r="D232" s="29" t="s">
        <v>264</v>
      </c>
      <c r="E232" s="37" t="s">
        <v>888</v>
      </c>
      <c r="F232" s="36" t="s">
        <v>593</v>
      </c>
      <c r="G232" s="27"/>
      <c r="H232" s="27" t="s">
        <v>974</v>
      </c>
      <c r="I232" s="27"/>
      <c r="J232" s="43" t="s">
        <v>976</v>
      </c>
    </row>
    <row r="233" spans="2:10" ht="45" customHeight="1">
      <c r="B233" s="27">
        <f>B232+COUNTIF($C233,キーワード検索!$H$3)</f>
        <v>228</v>
      </c>
      <c r="C233" s="28" t="str">
        <f t="shared" si="3"/>
        <v>別表十四(六)付表三別表14(6)付表3関連法人支配関係事業年度開始日における時価が帳簿価額を下回っていない資産並びに時価純資産価額及び簿価純資産価額等に関する明細書</v>
      </c>
      <c r="D233" s="29" t="s">
        <v>265</v>
      </c>
      <c r="E233" s="37" t="s">
        <v>773</v>
      </c>
      <c r="F233" s="36" t="s">
        <v>594</v>
      </c>
      <c r="G233" s="27"/>
      <c r="H233" s="27" t="s">
        <v>974</v>
      </c>
      <c r="I233" s="27"/>
      <c r="J233" s="43" t="s">
        <v>976</v>
      </c>
    </row>
    <row r="234" spans="2:10" ht="45" customHeight="1">
      <c r="B234" s="27">
        <f>B233+COUNTIF($C234,キーワード検索!$H$3)</f>
        <v>229</v>
      </c>
      <c r="C234" s="28" t="str">
        <f t="shared" si="3"/>
        <v>別表十四(七)別表14(7)ﾘｰｽ譲渡に係る収益及び費用の益金及び損金算入に関する明細書</v>
      </c>
      <c r="D234" s="29" t="s">
        <v>266</v>
      </c>
      <c r="E234" s="37" t="s">
        <v>699</v>
      </c>
      <c r="F234" s="36" t="s">
        <v>595</v>
      </c>
      <c r="G234" s="27"/>
      <c r="H234" s="27" t="s">
        <v>974</v>
      </c>
      <c r="I234" s="27"/>
      <c r="J234" s="43" t="s">
        <v>976</v>
      </c>
    </row>
    <row r="235" spans="2:10" ht="45" customHeight="1">
      <c r="B235" s="27">
        <f>B234+COUNTIF($C235,キーワード検索!$H$3)</f>
        <v>230</v>
      </c>
      <c r="C235" s="28" t="str">
        <f t="shared" si="3"/>
        <v>別表十四(八)別表14(8)公益法人等が普通法人等に移行する場合等の累積所得金額又は累積欠損金額の益金又は損金算入等に関する明細書</v>
      </c>
      <c r="D235" s="29" t="s">
        <v>267</v>
      </c>
      <c r="E235" s="37" t="s">
        <v>693</v>
      </c>
      <c r="F235" s="36" t="s">
        <v>596</v>
      </c>
      <c r="G235" s="27"/>
      <c r="H235" s="27" t="s">
        <v>974</v>
      </c>
      <c r="I235" s="27"/>
      <c r="J235" s="43" t="s">
        <v>976</v>
      </c>
    </row>
    <row r="236" spans="2:10" ht="45" customHeight="1">
      <c r="B236" s="27">
        <f>B235+COUNTIF($C236,キーワード検索!$H$3)</f>
        <v>231</v>
      </c>
      <c r="C236" s="28" t="str">
        <f t="shared" si="3"/>
        <v>別表十四の二別表14の2連結事業年度における寄附金の損金算入に関する明細書</v>
      </c>
      <c r="D236" s="29" t="s">
        <v>268</v>
      </c>
      <c r="E236" s="37" t="s">
        <v>889</v>
      </c>
      <c r="F236" s="36" t="s">
        <v>269</v>
      </c>
      <c r="G236" s="27"/>
      <c r="H236" s="27" t="s">
        <v>974</v>
      </c>
      <c r="I236" s="27"/>
      <c r="J236" s="43" t="s">
        <v>976</v>
      </c>
    </row>
    <row r="237" spans="2:10" ht="45" customHeight="1">
      <c r="B237" s="27">
        <f>B236+COUNTIF($C237,キーワード検索!$H$3)</f>
        <v>232</v>
      </c>
      <c r="C237" s="28" t="str">
        <f t="shared" si="3"/>
        <v>別表十五別表15交際費等の損金算入に関する明細書</v>
      </c>
      <c r="D237" s="29" t="s">
        <v>270</v>
      </c>
      <c r="E237" s="37" t="s">
        <v>663</v>
      </c>
      <c r="F237" s="36" t="s">
        <v>271</v>
      </c>
      <c r="G237" s="27" t="s">
        <v>974</v>
      </c>
      <c r="H237" s="27"/>
      <c r="I237" s="27"/>
      <c r="J237" s="42" t="s">
        <v>975</v>
      </c>
    </row>
    <row r="238" spans="2:10" ht="45" customHeight="1">
      <c r="B238" s="27">
        <f>B237+COUNTIF($C238,キーワード検索!$H$3)</f>
        <v>233</v>
      </c>
      <c r="C238" s="28" t="str">
        <f t="shared" si="3"/>
        <v>別表十五の二別表15の2交際費等の損金算入に関する明細書</v>
      </c>
      <c r="D238" s="29" t="s">
        <v>272</v>
      </c>
      <c r="E238" s="37" t="s">
        <v>890</v>
      </c>
      <c r="F238" s="36" t="s">
        <v>271</v>
      </c>
      <c r="G238" s="27"/>
      <c r="H238" s="27" t="s">
        <v>974</v>
      </c>
      <c r="I238" s="27"/>
      <c r="J238" s="43" t="s">
        <v>976</v>
      </c>
    </row>
    <row r="239" spans="2:10" ht="45" customHeight="1">
      <c r="B239" s="27">
        <f>B238+COUNTIF($C239,キーワード検索!$H$3)</f>
        <v>234</v>
      </c>
      <c r="C239" s="28" t="str">
        <f t="shared" si="3"/>
        <v>別表十六(一)別表16(1)旧定額法又は定額法による減価償却資産の償却額の計算に関する明細書</v>
      </c>
      <c r="D239" s="29" t="s">
        <v>273</v>
      </c>
      <c r="E239" s="37" t="s">
        <v>957</v>
      </c>
      <c r="F239" s="36" t="s">
        <v>274</v>
      </c>
      <c r="G239" s="27" t="s">
        <v>974</v>
      </c>
      <c r="H239" s="27"/>
      <c r="I239" s="27"/>
      <c r="J239" s="42" t="s">
        <v>975</v>
      </c>
    </row>
    <row r="240" spans="2:10" ht="45" customHeight="1">
      <c r="B240" s="27">
        <f>B239+COUNTIF($C240,キーワード検索!$H$3)</f>
        <v>235</v>
      </c>
      <c r="C240" s="28" t="str">
        <f t="shared" si="3"/>
        <v>別表十六(二)別表16(2)旧定率法又は定率法による減価償却資産の償却額の計算に関する明細書</v>
      </c>
      <c r="D240" s="29" t="s">
        <v>275</v>
      </c>
      <c r="E240" s="37" t="s">
        <v>891</v>
      </c>
      <c r="F240" s="36" t="s">
        <v>276</v>
      </c>
      <c r="G240" s="27" t="s">
        <v>974</v>
      </c>
      <c r="H240" s="27"/>
      <c r="I240" s="27"/>
      <c r="J240" s="42" t="s">
        <v>975</v>
      </c>
    </row>
    <row r="241" spans="2:10" ht="45" customHeight="1">
      <c r="B241" s="27">
        <f>B240+COUNTIF($C241,キーワード検索!$H$3)</f>
        <v>236</v>
      </c>
      <c r="C241" s="28" t="str">
        <f t="shared" si="3"/>
        <v>別表十六(三)別表16(3)旧生産高比例法又は生産高比例法による鉱業用減価償却資産の償却額の計算に関する明細書</v>
      </c>
      <c r="D241" s="29" t="s">
        <v>277</v>
      </c>
      <c r="E241" s="37" t="s">
        <v>774</v>
      </c>
      <c r="F241" s="36" t="s">
        <v>278</v>
      </c>
      <c r="G241" s="27"/>
      <c r="H241" s="27" t="s">
        <v>974</v>
      </c>
      <c r="I241" s="27"/>
      <c r="J241" s="43" t="s">
        <v>976</v>
      </c>
    </row>
    <row r="242" spans="2:10" ht="45" customHeight="1">
      <c r="B242" s="27">
        <f>B241+COUNTIF($C242,キーワード検索!$H$3)</f>
        <v>237</v>
      </c>
      <c r="C242" s="28" t="str">
        <f t="shared" si="3"/>
        <v>別表十六(四)別表16(4)旧国外ﾘｰｽ期間定額法若しくは旧ﾘｰｽ期間定額法又はﾘｰｽ期間定額法による償却額の計算に関する明細書</v>
      </c>
      <c r="D242" s="29" t="s">
        <v>279</v>
      </c>
      <c r="E242" s="37" t="s">
        <v>754</v>
      </c>
      <c r="F242" s="36" t="s">
        <v>597</v>
      </c>
      <c r="G242" s="27"/>
      <c r="H242" s="27" t="s">
        <v>974</v>
      </c>
      <c r="I242" s="27"/>
      <c r="J242" s="43" t="s">
        <v>976</v>
      </c>
    </row>
    <row r="243" spans="2:10" ht="45" customHeight="1">
      <c r="B243" s="27">
        <f>B242+COUNTIF($C243,キーワード検索!$H$3)</f>
        <v>238</v>
      </c>
      <c r="C243" s="28" t="str">
        <f t="shared" si="3"/>
        <v>別表十六(五)別表16(5)取替法による取替資産の償却額の計算に関する明細書</v>
      </c>
      <c r="D243" s="29" t="s">
        <v>280</v>
      </c>
      <c r="E243" s="37" t="s">
        <v>743</v>
      </c>
      <c r="F243" s="36" t="s">
        <v>281</v>
      </c>
      <c r="G243" s="27"/>
      <c r="H243" s="27" t="s">
        <v>974</v>
      </c>
      <c r="I243" s="27"/>
      <c r="J243" s="43" t="s">
        <v>976</v>
      </c>
    </row>
    <row r="244" spans="2:10" ht="45" customHeight="1">
      <c r="B244" s="27">
        <f>B243+COUNTIF($C244,キーワード検索!$H$3)</f>
        <v>239</v>
      </c>
      <c r="C244" s="28" t="str">
        <f t="shared" si="3"/>
        <v>別表十六(六)別表16(6)繰延資産の償却額の計算に関する明細書</v>
      </c>
      <c r="D244" s="29" t="s">
        <v>282</v>
      </c>
      <c r="E244" s="37" t="s">
        <v>736</v>
      </c>
      <c r="F244" s="36" t="s">
        <v>283</v>
      </c>
      <c r="G244" s="27"/>
      <c r="H244" s="27" t="s">
        <v>974</v>
      </c>
      <c r="I244" s="27"/>
      <c r="J244" s="43" t="s">
        <v>976</v>
      </c>
    </row>
    <row r="245" spans="2:10" ht="45" customHeight="1">
      <c r="B245" s="27">
        <f>B244+COUNTIF($C245,キーワード検索!$H$3)</f>
        <v>240</v>
      </c>
      <c r="C245" s="28" t="str">
        <f t="shared" si="3"/>
        <v>別表十六(七)別表16(7)少額減価償却資産の取得価額の損金算入の特例に関する明細書</v>
      </c>
      <c r="D245" s="29" t="s">
        <v>284</v>
      </c>
      <c r="E245" s="37" t="s">
        <v>700</v>
      </c>
      <c r="F245" s="36" t="s">
        <v>285</v>
      </c>
      <c r="G245" s="27" t="s">
        <v>974</v>
      </c>
      <c r="H245" s="27"/>
      <c r="I245" s="27"/>
      <c r="J245" s="42" t="s">
        <v>975</v>
      </c>
    </row>
    <row r="246" spans="2:10" ht="45" customHeight="1">
      <c r="B246" s="27">
        <f>B245+COUNTIF($C246,キーワード検索!$H$3)</f>
        <v>241</v>
      </c>
      <c r="C246" s="28" t="str">
        <f t="shared" si="3"/>
        <v>別表十六(八)別表16(8)一括償却資産の損金算入に関する明細書</v>
      </c>
      <c r="D246" s="29" t="s">
        <v>286</v>
      </c>
      <c r="E246" s="37" t="s">
        <v>694</v>
      </c>
      <c r="F246" s="36" t="s">
        <v>287</v>
      </c>
      <c r="G246" s="27" t="s">
        <v>974</v>
      </c>
      <c r="H246" s="27"/>
      <c r="I246" s="27"/>
      <c r="J246" s="42" t="s">
        <v>975</v>
      </c>
    </row>
    <row r="247" spans="2:10" ht="45" customHeight="1">
      <c r="B247" s="27">
        <f>B246+COUNTIF($C247,キーワード検索!$H$3)</f>
        <v>242</v>
      </c>
      <c r="C247" s="28" t="str">
        <f t="shared" si="3"/>
        <v>別表十六(九)別表16(9)特別償却準備金の損金算入に関する明細書</v>
      </c>
      <c r="D247" s="29" t="s">
        <v>288</v>
      </c>
      <c r="E247" s="37" t="s">
        <v>688</v>
      </c>
      <c r="F247" s="36" t="s">
        <v>289</v>
      </c>
      <c r="G247" s="27"/>
      <c r="H247" s="27" t="s">
        <v>974</v>
      </c>
      <c r="I247" s="27"/>
      <c r="J247" s="43" t="s">
        <v>976</v>
      </c>
    </row>
    <row r="248" spans="2:10" ht="45" customHeight="1">
      <c r="B248" s="27">
        <f>B247+COUNTIF($C248,キーワード検索!$H$3)</f>
        <v>243</v>
      </c>
      <c r="C248" s="28" t="str">
        <f t="shared" si="3"/>
        <v>別表十六(十)別表16(10)資産に係る控除対象外消費税額等の損金算入に関する明細書</v>
      </c>
      <c r="D248" s="29" t="s">
        <v>290</v>
      </c>
      <c r="E248" s="37" t="s">
        <v>682</v>
      </c>
      <c r="F248" s="36" t="s">
        <v>291</v>
      </c>
      <c r="G248" s="27"/>
      <c r="H248" s="27" t="s">
        <v>974</v>
      </c>
      <c r="I248" s="27"/>
      <c r="J248" s="43" t="s">
        <v>976</v>
      </c>
    </row>
    <row r="249" spans="2:10" ht="45" customHeight="1">
      <c r="B249" s="27">
        <f>B248+COUNTIF($C249,キーワード検索!$H$3)</f>
        <v>244</v>
      </c>
      <c r="C249" s="28" t="str">
        <f t="shared" si="3"/>
        <v>別表十六(十一)別表16(11)非適格合併等に係る調整勘定の計算の明細書</v>
      </c>
      <c r="D249" s="29" t="s">
        <v>292</v>
      </c>
      <c r="E249" s="37" t="s">
        <v>676</v>
      </c>
      <c r="F249" s="36" t="s">
        <v>293</v>
      </c>
      <c r="G249" s="27"/>
      <c r="H249" s="27" t="s">
        <v>974</v>
      </c>
      <c r="I249" s="27"/>
      <c r="J249" s="43" t="s">
        <v>976</v>
      </c>
    </row>
    <row r="250" spans="2:10" ht="45" customHeight="1">
      <c r="B250" s="27">
        <f>B249+COUNTIF($C250,キーワード検索!$H$3)</f>
        <v>245</v>
      </c>
      <c r="C250" s="28" t="str">
        <f t="shared" si="3"/>
        <v>別表十七(一)別表17(1)国外支配株主等に係る負債の利子等の損金算入に関する明細書</v>
      </c>
      <c r="D250" s="29" t="s">
        <v>294</v>
      </c>
      <c r="E250" s="37" t="s">
        <v>958</v>
      </c>
      <c r="F250" s="36" t="s">
        <v>443</v>
      </c>
      <c r="G250" s="27"/>
      <c r="H250" s="27"/>
      <c r="I250" s="27" t="s">
        <v>974</v>
      </c>
      <c r="J250" s="43" t="s">
        <v>976</v>
      </c>
    </row>
    <row r="251" spans="2:10" ht="45" customHeight="1">
      <c r="B251" s="27">
        <f>B250+COUNTIF($C251,キーワード検索!$H$3)</f>
        <v>246</v>
      </c>
      <c r="C251" s="28" t="str">
        <f t="shared" si="3"/>
        <v>別表十七(一)付表別表17(1)付表国外支配株主等及び特定債券現先取引等に関する明細書</v>
      </c>
      <c r="D251" s="29" t="s">
        <v>295</v>
      </c>
      <c r="E251" s="37" t="s">
        <v>959</v>
      </c>
      <c r="F251" s="36" t="s">
        <v>296</v>
      </c>
      <c r="G251" s="27"/>
      <c r="H251" s="27" t="s">
        <v>974</v>
      </c>
      <c r="I251" s="27"/>
      <c r="J251" s="43" t="s">
        <v>976</v>
      </c>
    </row>
    <row r="252" spans="2:10" ht="45" customHeight="1">
      <c r="B252" s="27">
        <f>B251+COUNTIF($C252,キーワード検索!$H$3)</f>
        <v>247</v>
      </c>
      <c r="C252" s="28" t="str">
        <f t="shared" si="3"/>
        <v>別表十七(二)別表17(2)関連者等に係る支払利子等の損金不算入の適用除外に関する明細書</v>
      </c>
      <c r="D252" s="29" t="s">
        <v>297</v>
      </c>
      <c r="E252" s="37" t="s">
        <v>892</v>
      </c>
      <c r="F252" s="36" t="s">
        <v>598</v>
      </c>
      <c r="G252" s="27"/>
      <c r="H252" s="27"/>
      <c r="I252" s="27" t="s">
        <v>974</v>
      </c>
      <c r="J252" s="43" t="s">
        <v>976</v>
      </c>
    </row>
    <row r="253" spans="2:10" ht="45" customHeight="1">
      <c r="B253" s="27">
        <f>B252+COUNTIF($C253,キーワード検索!$H$3)</f>
        <v>248</v>
      </c>
      <c r="C253" s="28" t="str">
        <f t="shared" si="3"/>
        <v>別表十七(二の二)別表17(2の2)関連者等に係る支払利子等の損金不算入に関する明細書</v>
      </c>
      <c r="D253" s="29" t="s">
        <v>298</v>
      </c>
      <c r="E253" s="37" t="s">
        <v>893</v>
      </c>
      <c r="F253" s="36" t="s">
        <v>599</v>
      </c>
      <c r="G253" s="27"/>
      <c r="H253" s="27" t="s">
        <v>974</v>
      </c>
      <c r="I253" s="27"/>
      <c r="J253" s="43" t="s">
        <v>976</v>
      </c>
    </row>
    <row r="254" spans="2:10" ht="45" customHeight="1">
      <c r="B254" s="27">
        <f>B253+COUNTIF($C254,キーワード検索!$H$3)</f>
        <v>249</v>
      </c>
      <c r="C254" s="28" t="str">
        <f t="shared" si="3"/>
        <v>別表十七(二の二)付表一別表17(2の2)付表1関連者支払利子等の額の合計額の計算に関する明細書</v>
      </c>
      <c r="D254" s="29" t="s">
        <v>299</v>
      </c>
      <c r="E254" s="37" t="s">
        <v>960</v>
      </c>
      <c r="F254" s="36" t="s">
        <v>600</v>
      </c>
      <c r="G254" s="27"/>
      <c r="H254" s="27" t="s">
        <v>974</v>
      </c>
      <c r="I254" s="27"/>
      <c r="J254" s="43" t="s">
        <v>976</v>
      </c>
    </row>
    <row r="255" spans="2:10" ht="45" customHeight="1">
      <c r="B255" s="27">
        <f>B254+COUNTIF($C255,キーワード検索!$H$3)</f>
        <v>250</v>
      </c>
      <c r="C255" s="28" t="str">
        <f t="shared" si="3"/>
        <v>別表十七(二の二)付表二別表17(2の2)付表2控除対象受取利子等合計額の計算に関する明細書</v>
      </c>
      <c r="D255" s="29" t="s">
        <v>300</v>
      </c>
      <c r="E255" s="37" t="s">
        <v>894</v>
      </c>
      <c r="F255" s="36" t="s">
        <v>601</v>
      </c>
      <c r="G255" s="27"/>
      <c r="H255" s="27" t="s">
        <v>974</v>
      </c>
      <c r="I255" s="27"/>
      <c r="J255" s="43" t="s">
        <v>976</v>
      </c>
    </row>
    <row r="256" spans="2:10" ht="45" customHeight="1">
      <c r="B256" s="27">
        <f>B255+COUNTIF($C256,キーワード検索!$H$3)</f>
        <v>251</v>
      </c>
      <c r="C256" s="28" t="str">
        <f t="shared" si="3"/>
        <v>別表十七(二の二)付表三別表17(2の2)付表3調整対象金額に係る調整額の計算に関する明細書</v>
      </c>
      <c r="D256" s="29" t="s">
        <v>301</v>
      </c>
      <c r="E256" s="37" t="s">
        <v>895</v>
      </c>
      <c r="F256" s="36" t="s">
        <v>602</v>
      </c>
      <c r="G256" s="27"/>
      <c r="H256" s="27" t="s">
        <v>974</v>
      </c>
      <c r="I256" s="27"/>
      <c r="J256" s="43" t="s">
        <v>976</v>
      </c>
    </row>
    <row r="257" spans="2:10" ht="45" customHeight="1">
      <c r="B257" s="27">
        <f>B256+COUNTIF($C257,キーワード検索!$H$3)</f>
        <v>252</v>
      </c>
      <c r="C257" s="28" t="str">
        <f t="shared" si="3"/>
        <v>別表十七(二の三)別表17(2の3)超過利子額の損金算入に関する明細書</v>
      </c>
      <c r="D257" s="29" t="s">
        <v>302</v>
      </c>
      <c r="E257" s="37" t="s">
        <v>896</v>
      </c>
      <c r="F257" s="36" t="s">
        <v>603</v>
      </c>
      <c r="G257" s="27"/>
      <c r="H257" s="27" t="s">
        <v>974</v>
      </c>
      <c r="I257" s="27"/>
      <c r="J257" s="43" t="s">
        <v>976</v>
      </c>
    </row>
    <row r="258" spans="2:10" ht="45" customHeight="1">
      <c r="B258" s="27">
        <f>B257+COUNTIF($C258,キーワード検索!$H$3)</f>
        <v>253</v>
      </c>
      <c r="C258" s="28" t="str">
        <f t="shared" si="3"/>
        <v>別表十七(二の三)付表別表17(2の3)付表適格合併等が行われた場合の調整後の超過利子額の計算に関する明細書</v>
      </c>
      <c r="D258" s="29" t="s">
        <v>303</v>
      </c>
      <c r="E258" s="37" t="s">
        <v>897</v>
      </c>
      <c r="F258" s="36" t="s">
        <v>604</v>
      </c>
      <c r="G258" s="27"/>
      <c r="H258" s="27" t="s">
        <v>974</v>
      </c>
      <c r="I258" s="27"/>
      <c r="J258" s="43" t="s">
        <v>976</v>
      </c>
    </row>
    <row r="259" spans="2:10" ht="45" customHeight="1">
      <c r="B259" s="27">
        <f>B258+COUNTIF($C259,キーワード検索!$H$3)</f>
        <v>254</v>
      </c>
      <c r="C259" s="28" t="str">
        <f t="shared" si="3"/>
        <v>別表十七(二の四)別表17(2の4)対象純支払利子等の額の損金不算入の適用除外に関する明細書</v>
      </c>
      <c r="D259" s="29" t="s">
        <v>502</v>
      </c>
      <c r="E259" s="37" t="s">
        <v>898</v>
      </c>
      <c r="F259" s="36" t="s">
        <v>605</v>
      </c>
      <c r="G259" s="27"/>
      <c r="H259" s="27"/>
      <c r="I259" s="27" t="s">
        <v>974</v>
      </c>
      <c r="J259" s="43" t="s">
        <v>976</v>
      </c>
    </row>
    <row r="260" spans="2:10" ht="45" customHeight="1">
      <c r="B260" s="27">
        <f>B259+COUNTIF($C260,キーワード検索!$H$3)</f>
        <v>255</v>
      </c>
      <c r="C260" s="28" t="str">
        <f t="shared" si="3"/>
        <v>別表十七(二の五)別表17(2の5)対象純支払利子等の額の損金不算入に関する明細書</v>
      </c>
      <c r="D260" s="29" t="s">
        <v>503</v>
      </c>
      <c r="E260" s="37" t="s">
        <v>899</v>
      </c>
      <c r="F260" s="36" t="s">
        <v>606</v>
      </c>
      <c r="G260" s="27"/>
      <c r="H260" s="27"/>
      <c r="I260" s="27" t="s">
        <v>974</v>
      </c>
      <c r="J260" s="43" t="s">
        <v>976</v>
      </c>
    </row>
    <row r="261" spans="2:10" ht="45" customHeight="1">
      <c r="B261" s="27">
        <f>B260+COUNTIF($C261,キーワード検索!$H$3)</f>
        <v>256</v>
      </c>
      <c r="C261" s="28" t="str">
        <f t="shared" si="3"/>
        <v>別表十七(二の五)付表別表17(2の5)付表対象支払利子等合計額の計算に関する明細書</v>
      </c>
      <c r="D261" s="29" t="s">
        <v>504</v>
      </c>
      <c r="E261" s="37" t="s">
        <v>900</v>
      </c>
      <c r="F261" s="36" t="s">
        <v>607</v>
      </c>
      <c r="G261" s="27"/>
      <c r="H261" s="27"/>
      <c r="I261" s="27" t="s">
        <v>974</v>
      </c>
      <c r="J261" s="43" t="s">
        <v>976</v>
      </c>
    </row>
    <row r="262" spans="2:10" ht="45" customHeight="1">
      <c r="B262" s="27">
        <f>B261+COUNTIF($C262,キーワード検索!$H$3)</f>
        <v>257</v>
      </c>
      <c r="C262" s="28" t="str">
        <f t="shared" si="3"/>
        <v>別表十七(三)別表17(3)特定外国子会社等に係る課税対象金額又は個別課税対象金額の計算に関する明細書</v>
      </c>
      <c r="D262" s="29" t="s">
        <v>304</v>
      </c>
      <c r="E262" s="37" t="s">
        <v>775</v>
      </c>
      <c r="F262" s="36" t="s">
        <v>305</v>
      </c>
      <c r="G262" s="27"/>
      <c r="H262" s="27" t="s">
        <v>974</v>
      </c>
      <c r="I262" s="27"/>
      <c r="J262" s="43" t="s">
        <v>976</v>
      </c>
    </row>
    <row r="263" spans="2:10" ht="45" customHeight="1">
      <c r="B263" s="27">
        <f>B262+COUNTIF($C263,キーワード検索!$H$3)</f>
        <v>258</v>
      </c>
      <c r="C263" s="28" t="str">
        <f t="shared" ref="C263:C326" si="4">SUBSTITUTE(SUBSTITUTE(ASC(D263&amp;E263&amp;F263),"　","")," ","")</f>
        <v>別表十七(三)付表一別表17(3)付表1特定外国子会社等の判定に関する明細書</v>
      </c>
      <c r="D263" s="29" t="s">
        <v>306</v>
      </c>
      <c r="E263" s="37" t="s">
        <v>961</v>
      </c>
      <c r="F263" s="36" t="s">
        <v>307</v>
      </c>
      <c r="G263" s="27"/>
      <c r="H263" s="27" t="s">
        <v>974</v>
      </c>
      <c r="I263" s="27"/>
      <c r="J263" s="43" t="s">
        <v>976</v>
      </c>
    </row>
    <row r="264" spans="2:10" ht="45" customHeight="1">
      <c r="B264" s="27">
        <f>B263+COUNTIF($C264,キーワード検索!$H$3)</f>
        <v>259</v>
      </c>
      <c r="C264" s="28" t="str">
        <f t="shared" si="4"/>
        <v>別表十七(三)付表二別表17(3)付表2統括会社及び被統括会社の状況等に関する明細書</v>
      </c>
      <c r="D264" s="29" t="s">
        <v>308</v>
      </c>
      <c r="E264" s="37" t="s">
        <v>901</v>
      </c>
      <c r="F264" s="36" t="s">
        <v>309</v>
      </c>
      <c r="G264" s="27"/>
      <c r="H264" s="27" t="s">
        <v>974</v>
      </c>
      <c r="I264" s="27"/>
      <c r="J264" s="43" t="s">
        <v>976</v>
      </c>
    </row>
    <row r="265" spans="2:10" ht="45" customHeight="1">
      <c r="B265" s="27">
        <f>B264+COUNTIF($C265,キーワード検索!$H$3)</f>
        <v>260</v>
      </c>
      <c r="C265" s="28" t="str">
        <f t="shared" si="4"/>
        <v>別表十七(三の二)別表17(3の2)特定外国子会社等に係る部分課税対象金額又は個別部分課税対象金額の計算に関する明細書</v>
      </c>
      <c r="D265" s="29" t="s">
        <v>310</v>
      </c>
      <c r="E265" s="37" t="s">
        <v>902</v>
      </c>
      <c r="F265" s="36" t="s">
        <v>434</v>
      </c>
      <c r="G265" s="27"/>
      <c r="H265" s="27" t="s">
        <v>974</v>
      </c>
      <c r="I265" s="27"/>
      <c r="J265" s="43" t="s">
        <v>976</v>
      </c>
    </row>
    <row r="266" spans="2:10" ht="45" customHeight="1">
      <c r="B266" s="27">
        <f>B265+COUNTIF($C266,キーワード検索!$H$3)</f>
        <v>261</v>
      </c>
      <c r="C266" s="28" t="str">
        <f t="shared" si="4"/>
        <v>別表十七(三の三)別表17(3の3)特定外国子会社等の課税対象金額等に係る控除対象外国法人税額又は個別課税対象金額等に係る個別控除対象外国法人税額の計算に関する明細書</v>
      </c>
      <c r="D266" s="29" t="s">
        <v>311</v>
      </c>
      <c r="E266" s="37" t="s">
        <v>776</v>
      </c>
      <c r="F266" s="36" t="s">
        <v>312</v>
      </c>
      <c r="G266" s="27"/>
      <c r="H266" s="27" t="s">
        <v>974</v>
      </c>
      <c r="I266" s="27"/>
      <c r="J266" s="43" t="s">
        <v>976</v>
      </c>
    </row>
    <row r="267" spans="2:10" ht="45" customHeight="1">
      <c r="B267" s="27">
        <f>B266+COUNTIF($C267,キーワード検索!$H$3)</f>
        <v>262</v>
      </c>
      <c r="C267" s="28" t="str">
        <f t="shared" si="4"/>
        <v>別表十七(三の四)別表17(3の4)特定課税対象金額等又は特定個別課税対象金額等がある場合の外国法人から受ける配当等の益金不算入額等の計算に関する明細書</v>
      </c>
      <c r="D267" s="29" t="s">
        <v>313</v>
      </c>
      <c r="E267" s="37" t="s">
        <v>777</v>
      </c>
      <c r="F267" s="36" t="s">
        <v>314</v>
      </c>
      <c r="G267" s="27"/>
      <c r="H267" s="27" t="s">
        <v>974</v>
      </c>
      <c r="I267" s="27"/>
      <c r="J267" s="43" t="s">
        <v>976</v>
      </c>
    </row>
    <row r="268" spans="2:10" ht="45" customHeight="1">
      <c r="B268" s="27">
        <f>B267+COUNTIF($C268,キーワード検索!$H$3)</f>
        <v>263</v>
      </c>
      <c r="C268" s="28" t="str">
        <f t="shared" si="4"/>
        <v>別表十七(三の四)付表一別表17(3の4)付表1適格組織再編成に係る合併法人等の調整後の課税済金額等の計算に関する明細書</v>
      </c>
      <c r="D268" s="29" t="s">
        <v>315</v>
      </c>
      <c r="E268" s="37" t="s">
        <v>962</v>
      </c>
      <c r="F268" s="36" t="s">
        <v>316</v>
      </c>
      <c r="G268" s="27"/>
      <c r="H268" s="27" t="s">
        <v>974</v>
      </c>
      <c r="I268" s="27"/>
      <c r="J268" s="43" t="s">
        <v>976</v>
      </c>
    </row>
    <row r="269" spans="2:10" ht="45" customHeight="1">
      <c r="B269" s="27">
        <f>B268+COUNTIF($C269,キーワード検索!$H$3)</f>
        <v>264</v>
      </c>
      <c r="C269" s="28" t="str">
        <f t="shared" si="4"/>
        <v>別表十七(三の四)付表二別表17(3の4)付表2適格分割等に係る分割法人等の調整後の課税済金額等の計算に関する明細書</v>
      </c>
      <c r="D269" s="29" t="s">
        <v>317</v>
      </c>
      <c r="E269" s="37" t="s">
        <v>903</v>
      </c>
      <c r="F269" s="36" t="s">
        <v>318</v>
      </c>
      <c r="G269" s="27"/>
      <c r="H269" s="27" t="s">
        <v>974</v>
      </c>
      <c r="I269" s="27"/>
      <c r="J269" s="43" t="s">
        <v>976</v>
      </c>
    </row>
    <row r="270" spans="2:10" ht="45" customHeight="1">
      <c r="B270" s="27">
        <f>B269+COUNTIF($C270,キーワード検索!$H$3)</f>
        <v>265</v>
      </c>
      <c r="C270" s="28" t="str">
        <f t="shared" si="4"/>
        <v>別表十七(三の五)別表17(3の5)間接特定課税対象金額又は間接特定個別課税対象金額の計算に関する明細書</v>
      </c>
      <c r="D270" s="29" t="s">
        <v>319</v>
      </c>
      <c r="E270" s="37" t="s">
        <v>778</v>
      </c>
      <c r="F270" s="36" t="s">
        <v>320</v>
      </c>
      <c r="G270" s="27"/>
      <c r="H270" s="27" t="s">
        <v>974</v>
      </c>
      <c r="I270" s="27"/>
      <c r="J270" s="43" t="s">
        <v>976</v>
      </c>
    </row>
    <row r="271" spans="2:10" ht="45" customHeight="1">
      <c r="B271" s="27">
        <f>B270+COUNTIF($C271,キーワード検索!$H$3)</f>
        <v>266</v>
      </c>
      <c r="C271" s="28" t="str">
        <f t="shared" si="4"/>
        <v>別表十七(三の六)別表17(3の6)特殊関係内国法人の状況等に関する明細書</v>
      </c>
      <c r="D271" s="29" t="s">
        <v>321</v>
      </c>
      <c r="E271" s="37" t="s">
        <v>779</v>
      </c>
      <c r="F271" s="36" t="s">
        <v>322</v>
      </c>
      <c r="G271" s="27"/>
      <c r="H271" s="27" t="s">
        <v>974</v>
      </c>
      <c r="I271" s="27"/>
      <c r="J271" s="43" t="s">
        <v>976</v>
      </c>
    </row>
    <row r="272" spans="2:10" ht="45" customHeight="1">
      <c r="B272" s="27">
        <f>B271+COUNTIF($C272,キーワード検索!$H$3)</f>
        <v>267</v>
      </c>
      <c r="C272" s="28" t="str">
        <f t="shared" si="4"/>
        <v>別表十七(三の七)別表17(3の7)添付対象外国関係会社の名称等に関する明細書</v>
      </c>
      <c r="D272" s="29" t="s">
        <v>323</v>
      </c>
      <c r="E272" s="37" t="s">
        <v>780</v>
      </c>
      <c r="F272" s="36" t="s">
        <v>608</v>
      </c>
      <c r="G272" s="27"/>
      <c r="H272" s="27" t="s">
        <v>974</v>
      </c>
      <c r="I272" s="27"/>
      <c r="J272" s="43" t="s">
        <v>976</v>
      </c>
    </row>
    <row r="273" spans="2:10" ht="45" customHeight="1">
      <c r="B273" s="27">
        <f>B272+COUNTIF($C273,キーワード検索!$H$3)</f>
        <v>268</v>
      </c>
      <c r="C273" s="28" t="str">
        <f t="shared" si="4"/>
        <v>別表十七(三の七)付表一別表17(3の7)付表1添付対象外国関係会社に係る株式等の保有割合等に関する明細書</v>
      </c>
      <c r="D273" s="29" t="s">
        <v>324</v>
      </c>
      <c r="E273" s="37" t="s">
        <v>963</v>
      </c>
      <c r="F273" s="36" t="s">
        <v>609</v>
      </c>
      <c r="G273" s="27"/>
      <c r="H273" s="27" t="s">
        <v>974</v>
      </c>
      <c r="I273" s="27"/>
      <c r="J273" s="43" t="s">
        <v>976</v>
      </c>
    </row>
    <row r="274" spans="2:10" ht="45" customHeight="1">
      <c r="B274" s="27">
        <f>B273+COUNTIF($C274,キーワード検索!$H$3)</f>
        <v>269</v>
      </c>
      <c r="C274" s="28" t="str">
        <f t="shared" si="4"/>
        <v>別表十七(三の七)付表二別表17(3の7)付表2添付対象外国関係会社に係る外国関係会社の区分及び所得に対する租税の負担割合の計算に関する明細書</v>
      </c>
      <c r="D274" s="29" t="s">
        <v>325</v>
      </c>
      <c r="E274" s="37" t="s">
        <v>904</v>
      </c>
      <c r="F274" s="36" t="s">
        <v>610</v>
      </c>
      <c r="G274" s="27"/>
      <c r="H274" s="27" t="s">
        <v>974</v>
      </c>
      <c r="I274" s="27"/>
      <c r="J274" s="43" t="s">
        <v>976</v>
      </c>
    </row>
    <row r="275" spans="2:10" ht="45" customHeight="1">
      <c r="B275" s="27">
        <f>B274+COUNTIF($C275,キーワード検索!$H$3)</f>
        <v>270</v>
      </c>
      <c r="C275" s="28" t="str">
        <f t="shared" si="4"/>
        <v>別表十七(三の八)別表17(3の8)特定外国関係会社又は対象外国関係会社の適用対象金額等の計算に関する明細書</v>
      </c>
      <c r="D275" s="29" t="s">
        <v>326</v>
      </c>
      <c r="E275" s="37" t="s">
        <v>781</v>
      </c>
      <c r="F275" s="36" t="s">
        <v>611</v>
      </c>
      <c r="G275" s="27"/>
      <c r="H275" s="27" t="s">
        <v>974</v>
      </c>
      <c r="I275" s="27"/>
      <c r="J275" s="43" t="s">
        <v>976</v>
      </c>
    </row>
    <row r="276" spans="2:10" ht="45" customHeight="1">
      <c r="B276" s="27">
        <f>B275+COUNTIF($C276,キーワード検索!$H$3)</f>
        <v>271</v>
      </c>
      <c r="C276" s="28" t="str">
        <f t="shared" si="4"/>
        <v>別表十七(三の九)別表17(3の9)外国金融子会社等以外の部分対象外国関係会社に係る部分適用対象金額及び特定所得の金額等の計算に関する明細書</v>
      </c>
      <c r="D276" s="29" t="s">
        <v>327</v>
      </c>
      <c r="E276" s="37" t="s">
        <v>782</v>
      </c>
      <c r="F276" s="36" t="s">
        <v>612</v>
      </c>
      <c r="G276" s="27"/>
      <c r="H276" s="27"/>
      <c r="I276" s="27" t="s">
        <v>974</v>
      </c>
      <c r="J276" s="43" t="s">
        <v>976</v>
      </c>
    </row>
    <row r="277" spans="2:10" ht="45" customHeight="1">
      <c r="B277" s="27">
        <f>B276+COUNTIF($C277,キーワード検索!$H$3)</f>
        <v>272</v>
      </c>
      <c r="C277" s="28" t="str">
        <f t="shared" si="4"/>
        <v>別表十七(三の九)付表別表17(3の9)付表外国金融子会社等以外の部分対象外国関係会社に係る特定所得の金額の計算等に関する明細書</v>
      </c>
      <c r="D277" s="29" t="s">
        <v>328</v>
      </c>
      <c r="E277" s="37" t="s">
        <v>783</v>
      </c>
      <c r="F277" s="36" t="s">
        <v>613</v>
      </c>
      <c r="G277" s="27"/>
      <c r="H277" s="27"/>
      <c r="I277" s="27" t="s">
        <v>974</v>
      </c>
      <c r="J277" s="43" t="s">
        <v>976</v>
      </c>
    </row>
    <row r="278" spans="2:10" ht="45" customHeight="1">
      <c r="B278" s="27">
        <f>B277+COUNTIF($C278,キーワード検索!$H$3)</f>
        <v>273</v>
      </c>
      <c r="C278" s="28" t="str">
        <f t="shared" si="4"/>
        <v>別表十七(三の十)別表17(3の10)外国金融子会社等に係る金融子会社等部分適用対象金額及び特定所得の金額等の計算に関する明細書</v>
      </c>
      <c r="D278" s="29" t="s">
        <v>329</v>
      </c>
      <c r="E278" s="37" t="s">
        <v>784</v>
      </c>
      <c r="F278" s="36" t="s">
        <v>614</v>
      </c>
      <c r="G278" s="27"/>
      <c r="H278" s="27" t="s">
        <v>974</v>
      </c>
      <c r="I278" s="27"/>
      <c r="J278" s="43" t="s">
        <v>976</v>
      </c>
    </row>
    <row r="279" spans="2:10" ht="45" customHeight="1">
      <c r="B279" s="27">
        <f>B278+COUNTIF($C279,キーワード検索!$H$3)</f>
        <v>274</v>
      </c>
      <c r="C279" s="28" t="str">
        <f t="shared" si="4"/>
        <v>別表十七(三の十)付表別表17(3の10)付表外国金融子会社等に係る特定所得の金額の計算等に関する明細書</v>
      </c>
      <c r="D279" s="29" t="s">
        <v>330</v>
      </c>
      <c r="E279" s="37" t="s">
        <v>785</v>
      </c>
      <c r="F279" s="36" t="s">
        <v>615</v>
      </c>
      <c r="G279" s="27"/>
      <c r="H279" s="27" t="s">
        <v>974</v>
      </c>
      <c r="I279" s="27"/>
      <c r="J279" s="43" t="s">
        <v>976</v>
      </c>
    </row>
    <row r="280" spans="2:10" ht="45" customHeight="1">
      <c r="B280" s="27">
        <f>B279+COUNTIF($C280,キーワード検索!$H$3)</f>
        <v>275</v>
      </c>
      <c r="C280" s="28" t="str">
        <f t="shared" si="4"/>
        <v>別表十七(三の十一)別表17(3の11)外国関係会社の課税対象金額等に係る控除対象外国法人税額等の計算に関する明細書</v>
      </c>
      <c r="D280" s="29" t="s">
        <v>331</v>
      </c>
      <c r="E280" s="37" t="s">
        <v>786</v>
      </c>
      <c r="F280" s="36" t="s">
        <v>616</v>
      </c>
      <c r="G280" s="27"/>
      <c r="H280" s="27" t="s">
        <v>974</v>
      </c>
      <c r="I280" s="27"/>
      <c r="J280" s="43" t="s">
        <v>976</v>
      </c>
    </row>
    <row r="281" spans="2:10" ht="45" customHeight="1">
      <c r="B281" s="27">
        <f>B280+COUNTIF($C281,キーワード検索!$H$3)</f>
        <v>276</v>
      </c>
      <c r="C281" s="28" t="str">
        <f t="shared" si="4"/>
        <v>別表十七(三の十二)別表17(3の12)外国関係会社に係る控除対象所得税額等相当額及び個別控除対象所得税額等相当額の控除並びに各連結法人の地方法人税の額から控除する個別控除対象所得税額等相当額の個別帰属額の計算に関する明細書</v>
      </c>
      <c r="D281" s="29" t="s">
        <v>332</v>
      </c>
      <c r="E281" s="37" t="s">
        <v>787</v>
      </c>
      <c r="F281" s="36" t="s">
        <v>617</v>
      </c>
      <c r="G281" s="27"/>
      <c r="H281" s="27" t="s">
        <v>974</v>
      </c>
      <c r="I281" s="27"/>
      <c r="J281" s="43" t="s">
        <v>976</v>
      </c>
    </row>
    <row r="282" spans="2:10" ht="45" customHeight="1">
      <c r="B282" s="27">
        <f>B281+COUNTIF($C282,キーワード検索!$H$3)</f>
        <v>277</v>
      </c>
      <c r="C282" s="28" t="str">
        <f t="shared" si="4"/>
        <v>別表十七(三の十二)付表別表17(3の12)付表外国関係会社の課税対象金額等に係る控除対象所得税額等相当額等の計算に関する明細書</v>
      </c>
      <c r="D282" s="29" t="s">
        <v>333</v>
      </c>
      <c r="E282" s="37" t="s">
        <v>788</v>
      </c>
      <c r="F282" s="36" t="s">
        <v>618</v>
      </c>
      <c r="G282" s="27"/>
      <c r="H282" s="27" t="s">
        <v>974</v>
      </c>
      <c r="I282" s="27"/>
      <c r="J282" s="43" t="s">
        <v>976</v>
      </c>
    </row>
    <row r="283" spans="2:10" ht="45" customHeight="1">
      <c r="B283" s="27">
        <f>B282+COUNTIF($C283,キーワード検索!$H$3)</f>
        <v>278</v>
      </c>
      <c r="C283" s="28" t="str">
        <f t="shared" si="4"/>
        <v>別表十七(三の十三)別表17(3の13)特殊関係内国法人及び添付対象外国関係法人の状況等に関する明細書</v>
      </c>
      <c r="D283" s="29" t="s">
        <v>334</v>
      </c>
      <c r="E283" s="37" t="s">
        <v>789</v>
      </c>
      <c r="F283" s="36" t="s">
        <v>619</v>
      </c>
      <c r="G283" s="27"/>
      <c r="H283" s="27" t="s">
        <v>974</v>
      </c>
      <c r="I283" s="27"/>
      <c r="J283" s="43" t="s">
        <v>976</v>
      </c>
    </row>
    <row r="284" spans="2:10" ht="45" customHeight="1">
      <c r="B284" s="27">
        <f>B283+COUNTIF($C284,キーワード検索!$H$3)</f>
        <v>279</v>
      </c>
      <c r="C284" s="28" t="str">
        <f t="shared" si="4"/>
        <v>別表十七(四)別表17(4)国外関連者に関する明細書(令和2年4月1日前開始事業年度又は連結事業年度分)</v>
      </c>
      <c r="D284" s="29" t="s">
        <v>335</v>
      </c>
      <c r="E284" s="37" t="s">
        <v>755</v>
      </c>
      <c r="F284" s="36" t="s">
        <v>620</v>
      </c>
      <c r="G284" s="27"/>
      <c r="H284" s="27" t="s">
        <v>974</v>
      </c>
      <c r="I284" s="27"/>
      <c r="J284" s="43" t="s">
        <v>976</v>
      </c>
    </row>
    <row r="285" spans="2:10" ht="45" customHeight="1">
      <c r="B285" s="27">
        <f>B284+COUNTIF($C285,キーワード検索!$H$3)</f>
        <v>280</v>
      </c>
      <c r="C285" s="28" t="str">
        <f t="shared" si="4"/>
        <v>別表十七(四)別表17(4)国外関連者に関する明細書(令和2年4月1日以後開始事業年度又は連結事業年度分)</v>
      </c>
      <c r="D285" s="29" t="s">
        <v>335</v>
      </c>
      <c r="E285" s="37" t="s">
        <v>755</v>
      </c>
      <c r="F285" s="36" t="s">
        <v>621</v>
      </c>
      <c r="G285" s="27"/>
      <c r="H285" s="27" t="s">
        <v>974</v>
      </c>
      <c r="I285" s="27"/>
      <c r="J285" s="43" t="s">
        <v>976</v>
      </c>
    </row>
    <row r="286" spans="2:10" ht="45" customHeight="1">
      <c r="B286" s="27">
        <f>B285+COUNTIF($C286,キーワード検索!$H$3)</f>
        <v>281</v>
      </c>
      <c r="C286" s="28" t="str">
        <f t="shared" si="4"/>
        <v>別表十七の二(一)別表17の2(1)連結法人の関連者等に係る支払利子等の損金不算入の適用除外に関する明細書</v>
      </c>
      <c r="D286" s="29" t="s">
        <v>336</v>
      </c>
      <c r="E286" s="37" t="s">
        <v>964</v>
      </c>
      <c r="F286" s="36" t="s">
        <v>622</v>
      </c>
      <c r="G286" s="27"/>
      <c r="H286" s="27"/>
      <c r="I286" s="27" t="s">
        <v>974</v>
      </c>
      <c r="J286" s="43" t="s">
        <v>976</v>
      </c>
    </row>
    <row r="287" spans="2:10" ht="45" customHeight="1">
      <c r="B287" s="27">
        <f>B286+COUNTIF($C287,キーワード検索!$H$3)</f>
        <v>282</v>
      </c>
      <c r="C287" s="28" t="str">
        <f t="shared" si="4"/>
        <v>別表十七の二(二)別表17の2(2)連結法人の関連者等に係る支払利子等の損金不算入に関する明細書</v>
      </c>
      <c r="D287" s="29" t="s">
        <v>337</v>
      </c>
      <c r="E287" s="37" t="s">
        <v>905</v>
      </c>
      <c r="F287" s="36" t="s">
        <v>623</v>
      </c>
      <c r="G287" s="27"/>
      <c r="H287" s="27"/>
      <c r="I287" s="27" t="s">
        <v>974</v>
      </c>
      <c r="J287" s="43" t="s">
        <v>976</v>
      </c>
    </row>
    <row r="288" spans="2:10" ht="45" customHeight="1">
      <c r="B288" s="27">
        <f>B287+COUNTIF($C288,キーワード検索!$H$3)</f>
        <v>283</v>
      </c>
      <c r="C288" s="28" t="str">
        <f t="shared" si="4"/>
        <v>別表十七の二(二)付表一別表17の2(2)付表1各連結法人の関連者支払利子等の額の計算に関する明細書</v>
      </c>
      <c r="D288" s="29" t="s">
        <v>338</v>
      </c>
      <c r="E288" s="37" t="s">
        <v>965</v>
      </c>
      <c r="F288" s="36" t="s">
        <v>624</v>
      </c>
      <c r="G288" s="27"/>
      <c r="H288" s="27" t="s">
        <v>974</v>
      </c>
      <c r="I288" s="27"/>
      <c r="J288" s="43" t="s">
        <v>976</v>
      </c>
    </row>
    <row r="289" spans="2:10" ht="45" customHeight="1">
      <c r="B289" s="27">
        <f>B288+COUNTIF($C289,キーワード検索!$H$3)</f>
        <v>284</v>
      </c>
      <c r="C289" s="28" t="str">
        <f t="shared" si="4"/>
        <v>別表十七の二(二)付表二別表17の2(2)付表2各連結法人の控除対象受取利子等合計額の計算に関する明細書</v>
      </c>
      <c r="D289" s="29" t="s">
        <v>339</v>
      </c>
      <c r="E289" s="37" t="s">
        <v>906</v>
      </c>
      <c r="F289" s="36" t="s">
        <v>625</v>
      </c>
      <c r="G289" s="27"/>
      <c r="H289" s="27"/>
      <c r="I289" s="27" t="s">
        <v>974</v>
      </c>
      <c r="J289" s="43" t="s">
        <v>976</v>
      </c>
    </row>
    <row r="290" spans="2:10" ht="45" customHeight="1">
      <c r="B290" s="27">
        <f>B289+COUNTIF($C290,キーワード検索!$H$3)</f>
        <v>285</v>
      </c>
      <c r="C290" s="28" t="str">
        <f t="shared" si="4"/>
        <v>別表十七の二(二)付表三別表17の2(2)付表3調整対象金額に係る調整額の計算に関する明細書</v>
      </c>
      <c r="D290" s="29" t="s">
        <v>340</v>
      </c>
      <c r="E290" s="37" t="s">
        <v>907</v>
      </c>
      <c r="F290" s="36" t="s">
        <v>602</v>
      </c>
      <c r="G290" s="27"/>
      <c r="H290" s="27"/>
      <c r="I290" s="27" t="s">
        <v>974</v>
      </c>
      <c r="J290" s="43" t="s">
        <v>976</v>
      </c>
    </row>
    <row r="291" spans="2:10" ht="45" customHeight="1">
      <c r="B291" s="27">
        <f>B290+COUNTIF($C291,キーワード検索!$H$3)</f>
        <v>286</v>
      </c>
      <c r="C291" s="28" t="str">
        <f t="shared" si="4"/>
        <v>別表十七の二(三)別表17の2(3)連結超過利子額の損金算入に関する明細書</v>
      </c>
      <c r="D291" s="29" t="s">
        <v>341</v>
      </c>
      <c r="E291" s="37" t="s">
        <v>908</v>
      </c>
      <c r="F291" s="36" t="s">
        <v>626</v>
      </c>
      <c r="G291" s="27"/>
      <c r="H291" s="27"/>
      <c r="I291" s="27" t="s">
        <v>974</v>
      </c>
      <c r="J291" s="43" t="s">
        <v>976</v>
      </c>
    </row>
    <row r="292" spans="2:10" ht="45" customHeight="1">
      <c r="B292" s="27">
        <f>B291+COUNTIF($C292,キーワード検索!$H$3)</f>
        <v>287</v>
      </c>
      <c r="C292" s="28" t="str">
        <f t="shared" si="4"/>
        <v>別表十七の二(三)付表一別表17の2(3)付表1連結超過利子個別帰属額の計算に関する明細書</v>
      </c>
      <c r="D292" s="29" t="s">
        <v>342</v>
      </c>
      <c r="E292" s="37" t="s">
        <v>966</v>
      </c>
      <c r="F292" s="36" t="s">
        <v>627</v>
      </c>
      <c r="G292" s="27"/>
      <c r="H292" s="27"/>
      <c r="I292" s="27" t="s">
        <v>974</v>
      </c>
      <c r="J292" s="43" t="s">
        <v>976</v>
      </c>
    </row>
    <row r="293" spans="2:10" ht="45" customHeight="1">
      <c r="B293" s="27">
        <f>B292+COUNTIF($C293,キーワード検索!$H$3)</f>
        <v>288</v>
      </c>
      <c r="C293" s="28" t="str">
        <f t="shared" si="4"/>
        <v>別表十七の二(三)付表二別表17の2(3)付表2連結超過利子額当期損金算入前の連結超過利子個別帰属額の調整計算に関する明細書</v>
      </c>
      <c r="D293" s="29" t="s">
        <v>343</v>
      </c>
      <c r="E293" s="37" t="s">
        <v>909</v>
      </c>
      <c r="F293" s="36" t="s">
        <v>628</v>
      </c>
      <c r="G293" s="27"/>
      <c r="H293" s="27"/>
      <c r="I293" s="27" t="s">
        <v>974</v>
      </c>
      <c r="J293" s="43" t="s">
        <v>976</v>
      </c>
    </row>
    <row r="294" spans="2:10" ht="45" customHeight="1">
      <c r="B294" s="27">
        <f>B293+COUNTIF($C294,キーワード検索!$H$3)</f>
        <v>289</v>
      </c>
      <c r="C294" s="28" t="str">
        <f t="shared" si="4"/>
        <v>別表十七の二(四)別表17の2(4)連結法人の対象純支払利子等の額の損金不算入に関する明細書</v>
      </c>
      <c r="D294" s="29" t="s">
        <v>505</v>
      </c>
      <c r="E294" s="37" t="s">
        <v>910</v>
      </c>
      <c r="F294" s="36" t="s">
        <v>629</v>
      </c>
      <c r="G294" s="27"/>
      <c r="H294" s="27"/>
      <c r="I294" s="27" t="s">
        <v>974</v>
      </c>
      <c r="J294" s="43" t="s">
        <v>976</v>
      </c>
    </row>
    <row r="295" spans="2:10" ht="45" customHeight="1">
      <c r="B295" s="27">
        <f>B294+COUNTIF($C295,キーワード検索!$H$3)</f>
        <v>290</v>
      </c>
      <c r="C295" s="28" t="str">
        <f t="shared" si="4"/>
        <v>別表十七の二(四)付表別表17の2(4)付表各連結法人の対象支払利子等の額の計算に関する明細書</v>
      </c>
      <c r="D295" s="29" t="s">
        <v>506</v>
      </c>
      <c r="E295" s="37" t="s">
        <v>911</v>
      </c>
      <c r="F295" s="36" t="s">
        <v>630</v>
      </c>
      <c r="G295" s="27"/>
      <c r="H295" s="27"/>
      <c r="I295" s="27" t="s">
        <v>974</v>
      </c>
      <c r="J295" s="43" t="s">
        <v>976</v>
      </c>
    </row>
    <row r="296" spans="2:10" ht="45" customHeight="1">
      <c r="B296" s="27">
        <f>B295+COUNTIF($C296,キーワード検索!$H$3)</f>
        <v>291</v>
      </c>
      <c r="C296" s="28" t="str">
        <f t="shared" si="4"/>
        <v>別表十七の三(一)別表17の3(1)保険会社の投資資産不足額に係る投資収益の益金算入に関する明細書</v>
      </c>
      <c r="D296" s="29" t="s">
        <v>344</v>
      </c>
      <c r="E296" s="37" t="s">
        <v>967</v>
      </c>
      <c r="F296" s="36" t="s">
        <v>631</v>
      </c>
      <c r="G296" s="27"/>
      <c r="H296" s="27" t="s">
        <v>974</v>
      </c>
      <c r="I296" s="27"/>
      <c r="J296" s="43" t="s">
        <v>976</v>
      </c>
    </row>
    <row r="297" spans="2:10" ht="45" customHeight="1">
      <c r="B297" s="27">
        <f>B296+COUNTIF($C297,キーワード検索!$H$3)</f>
        <v>292</v>
      </c>
      <c r="C297" s="28" t="str">
        <f t="shared" si="4"/>
        <v>別表十七の三(二)別表17の3(2)恒久的施設に帰せられるべき資本に対応する負債の利子の損金不算入額の計算及び外国銀行等の資本に係る負債の利子の損金算入額の計算に関する明細書</v>
      </c>
      <c r="D297" s="29" t="s">
        <v>345</v>
      </c>
      <c r="E297" s="37" t="s">
        <v>912</v>
      </c>
      <c r="F297" s="36" t="s">
        <v>632</v>
      </c>
      <c r="G297" s="27"/>
      <c r="H297" s="27"/>
      <c r="I297" s="27" t="s">
        <v>974</v>
      </c>
      <c r="J297" s="43" t="s">
        <v>976</v>
      </c>
    </row>
    <row r="298" spans="2:10" ht="45" customHeight="1">
      <c r="B298" s="27">
        <f>B297+COUNTIF($C298,キーワード検索!$H$3)</f>
        <v>293</v>
      </c>
      <c r="C298" s="28" t="str">
        <f t="shared" si="4"/>
        <v>別表十七の三(二)付表別表17の3(2)付表恒久的施設帰属資本相当額の計算に関する明細書</v>
      </c>
      <c r="D298" s="29" t="s">
        <v>346</v>
      </c>
      <c r="E298" s="37" t="s">
        <v>913</v>
      </c>
      <c r="F298" s="36" t="s">
        <v>633</v>
      </c>
      <c r="G298" s="27"/>
      <c r="H298" s="27" t="s">
        <v>974</v>
      </c>
      <c r="I298" s="27"/>
      <c r="J298" s="43" t="s">
        <v>976</v>
      </c>
    </row>
    <row r="299" spans="2:10" ht="45" customHeight="1">
      <c r="B299" s="27">
        <f>B298+COUNTIF($C299,キーワード検索!$H$3)</f>
        <v>294</v>
      </c>
      <c r="C299" s="28" t="str">
        <f t="shared" si="4"/>
        <v>別表十七の三(三)別表17の3(3)外国法人の本店等との間の内部取引の状況等に関する明細書(令和2年4月1日前開始事業年度分)</v>
      </c>
      <c r="D299" s="29" t="s">
        <v>347</v>
      </c>
      <c r="E299" s="37" t="s">
        <v>790</v>
      </c>
      <c r="F299" s="36" t="s">
        <v>634</v>
      </c>
      <c r="G299" s="27"/>
      <c r="H299" s="27"/>
      <c r="I299" s="27" t="s">
        <v>974</v>
      </c>
      <c r="J299" s="43" t="s">
        <v>976</v>
      </c>
    </row>
    <row r="300" spans="2:10" ht="45" customHeight="1">
      <c r="B300" s="27">
        <f>B299+COUNTIF($C300,キーワード検索!$H$3)</f>
        <v>295</v>
      </c>
      <c r="C300" s="28" t="str">
        <f t="shared" si="4"/>
        <v>別表十七の三(三)別表17の3(3)外国法人の本店等との間の内部取引の状況等に関する明細書(令和2年4月1日以後開始事業年度又は連結事業年度分)</v>
      </c>
      <c r="D300" s="29" t="s">
        <v>347</v>
      </c>
      <c r="E300" s="37" t="s">
        <v>790</v>
      </c>
      <c r="F300" s="36" t="s">
        <v>635</v>
      </c>
      <c r="G300" s="27"/>
      <c r="H300" s="27"/>
      <c r="I300" s="27" t="s">
        <v>974</v>
      </c>
      <c r="J300" s="43" t="s">
        <v>976</v>
      </c>
    </row>
    <row r="301" spans="2:10" ht="45" customHeight="1">
      <c r="B301" s="27">
        <f>B300+COUNTIF($C301,キーワード検索!$H$3)</f>
        <v>296</v>
      </c>
      <c r="C301" s="28" t="str">
        <f t="shared" si="4"/>
        <v>別表十八別表18法人税法第七十一条第一項の規定による予定申告書･地方法人税法第十六条第一項の規定による予定申告書</v>
      </c>
      <c r="D301" s="29" t="s">
        <v>348</v>
      </c>
      <c r="E301" s="37" t="s">
        <v>659</v>
      </c>
      <c r="F301" s="36" t="s">
        <v>636</v>
      </c>
      <c r="G301" s="27" t="s">
        <v>974</v>
      </c>
      <c r="H301" s="27"/>
      <c r="I301" s="27"/>
      <c r="J301" s="42" t="s">
        <v>975</v>
      </c>
    </row>
    <row r="302" spans="2:10" ht="45" customHeight="1">
      <c r="B302" s="27">
        <f>B301+COUNTIF($C302,キーワード検索!$H$3)</f>
        <v>297</v>
      </c>
      <c r="C302" s="28" t="str">
        <f t="shared" si="4"/>
        <v>別表十八の二別表18の2法人税法第八十一条の十九第一項の規定による連結予定申告書･地方法人税法第十六条第一項の規定による予定申告書</v>
      </c>
      <c r="D302" s="29" t="s">
        <v>349</v>
      </c>
      <c r="E302" s="37" t="s">
        <v>914</v>
      </c>
      <c r="F302" s="36" t="s">
        <v>637</v>
      </c>
      <c r="G302" s="27" t="s">
        <v>974</v>
      </c>
      <c r="H302" s="27"/>
      <c r="I302" s="27"/>
      <c r="J302" s="42" t="s">
        <v>975</v>
      </c>
    </row>
    <row r="303" spans="2:10" ht="45" customHeight="1">
      <c r="B303" s="27">
        <f>B302+COUNTIF($C303,キーワード検索!$H$3)</f>
        <v>298</v>
      </c>
      <c r="C303" s="28" t="str">
        <f t="shared" si="4"/>
        <v>別表十八の三別表18の3法人税法第百四十四条の三第一項又は第二項の規定による予定申告書･地方法人税法第十六条第一項の規定による予定申告書</v>
      </c>
      <c r="D303" s="29" t="s">
        <v>350</v>
      </c>
      <c r="E303" s="37" t="s">
        <v>791</v>
      </c>
      <c r="F303" s="36" t="s">
        <v>638</v>
      </c>
      <c r="G303" s="27" t="s">
        <v>974</v>
      </c>
      <c r="H303" s="27"/>
      <c r="I303" s="27"/>
      <c r="J303" s="42" t="s">
        <v>975</v>
      </c>
    </row>
    <row r="304" spans="2:10" ht="45" customHeight="1">
      <c r="B304" s="27">
        <f>B303+COUNTIF($C304,キーワード検索!$H$3)</f>
        <v>299</v>
      </c>
      <c r="C304" s="28" t="str">
        <f t="shared" si="4"/>
        <v>別表二十(三)別表20(3)清算所得の金額の計算に関する明細書</v>
      </c>
      <c r="D304" s="29" t="s">
        <v>507</v>
      </c>
      <c r="E304" s="37" t="s">
        <v>792</v>
      </c>
      <c r="F304" s="36" t="s">
        <v>442</v>
      </c>
      <c r="G304" s="27"/>
      <c r="H304" s="27" t="s">
        <v>974</v>
      </c>
      <c r="I304" s="27"/>
      <c r="J304" s="43" t="s">
        <v>976</v>
      </c>
    </row>
    <row r="305" spans="2:10" ht="45" customHeight="1">
      <c r="B305" s="27">
        <f>B304+COUNTIF($C305,キーワード検索!$H$3)</f>
        <v>300</v>
      </c>
      <c r="C305" s="28" t="str">
        <f t="shared" si="4"/>
        <v>別表二十(四)別表20(4)寄附金の残余財産価額不算入､所得税額の控除及びみなし配当金額の一部の控除に関する明細書</v>
      </c>
      <c r="D305" s="29" t="s">
        <v>508</v>
      </c>
      <c r="E305" s="37" t="s">
        <v>756</v>
      </c>
      <c r="F305" s="36" t="s">
        <v>639</v>
      </c>
      <c r="G305" s="27"/>
      <c r="H305" s="27" t="s">
        <v>974</v>
      </c>
      <c r="I305" s="27"/>
      <c r="J305" s="43" t="s">
        <v>976</v>
      </c>
    </row>
    <row r="306" spans="2:10" ht="45" customHeight="1">
      <c r="B306" s="27">
        <f>B305+COUNTIF($C306,キーワード検索!$H$3)</f>
        <v>301</v>
      </c>
      <c r="C306" s="28" t="str">
        <f t="shared" si="4"/>
        <v>事業年度分の適用額明細書事業年度分の適用額明細書事業年度分の適用額明細書</v>
      </c>
      <c r="D306" s="31" t="s">
        <v>392</v>
      </c>
      <c r="E306" s="37" t="s">
        <v>392</v>
      </c>
      <c r="F306" s="36" t="s">
        <v>392</v>
      </c>
      <c r="G306" s="27" t="s">
        <v>974</v>
      </c>
      <c r="H306" s="27"/>
      <c r="I306" s="27"/>
      <c r="J306" s="42" t="s">
        <v>975</v>
      </c>
    </row>
    <row r="307" spans="2:10" ht="45" customHeight="1">
      <c r="B307" s="27">
        <f>B306+COUNTIF($C307,キーワード検索!$H$3)</f>
        <v>302</v>
      </c>
      <c r="C307" s="28" t="str">
        <f t="shared" si="4"/>
        <v>連結事業年度分の適用額明細書連結事業年度分の適用額明細書連結事業年度分の適用額明細書</v>
      </c>
      <c r="D307" s="31" t="s">
        <v>451</v>
      </c>
      <c r="E307" s="37" t="s">
        <v>450</v>
      </c>
      <c r="F307" s="36" t="s">
        <v>450</v>
      </c>
      <c r="G307" s="27" t="s">
        <v>974</v>
      </c>
      <c r="H307" s="27"/>
      <c r="I307" s="27"/>
      <c r="J307" s="42" t="s">
        <v>975</v>
      </c>
    </row>
    <row r="308" spans="2:10" ht="45" customHeight="1">
      <c r="B308" s="27">
        <f>B307+COUNTIF($C308,キーワード検索!$H$3)</f>
        <v>303</v>
      </c>
      <c r="C308" s="28" t="str">
        <f t="shared" si="4"/>
        <v>貸借対照表貸借対照表貸借対照表</v>
      </c>
      <c r="D308" s="31" t="s">
        <v>354</v>
      </c>
      <c r="E308" s="37" t="s">
        <v>354</v>
      </c>
      <c r="F308" s="36" t="s">
        <v>354</v>
      </c>
      <c r="G308" s="27" t="s">
        <v>974</v>
      </c>
      <c r="H308" s="27"/>
      <c r="I308" s="27"/>
      <c r="J308" s="42" t="s">
        <v>975</v>
      </c>
    </row>
    <row r="309" spans="2:10" ht="45" customHeight="1">
      <c r="B309" s="27">
        <f>B308+COUNTIF($C309,キーワード検索!$H$3)</f>
        <v>304</v>
      </c>
      <c r="C309" s="28" t="str">
        <f t="shared" si="4"/>
        <v>損益計算書損益計算書損益計算書(製造原価報告書等を含む｡)</v>
      </c>
      <c r="D309" s="31" t="s">
        <v>355</v>
      </c>
      <c r="E309" s="37" t="s">
        <v>355</v>
      </c>
      <c r="F309" s="36" t="s">
        <v>356</v>
      </c>
      <c r="G309" s="27" t="s">
        <v>974</v>
      </c>
      <c r="H309" s="27"/>
      <c r="I309" s="27"/>
      <c r="J309" s="42" t="s">
        <v>975</v>
      </c>
    </row>
    <row r="310" spans="2:10" ht="45" customHeight="1">
      <c r="B310" s="27">
        <f>B309+COUNTIF($C310,キーワード検索!$H$3)</f>
        <v>305</v>
      </c>
      <c r="C310" s="28" t="str">
        <f t="shared" si="4"/>
        <v>利益処分表利益処分表損益金の処分表</v>
      </c>
      <c r="D310" s="31" t="s">
        <v>447</v>
      </c>
      <c r="E310" s="37" t="s">
        <v>447</v>
      </c>
      <c r="F310" s="36" t="s">
        <v>357</v>
      </c>
      <c r="G310" s="27" t="s">
        <v>974</v>
      </c>
      <c r="H310" s="27"/>
      <c r="I310" s="27"/>
      <c r="J310" s="42" t="s">
        <v>975</v>
      </c>
    </row>
    <row r="311" spans="2:10" ht="45" customHeight="1">
      <c r="B311" s="27">
        <f>B310+COUNTIF($C311,キーワード検索!$H$3)</f>
        <v>306</v>
      </c>
      <c r="C311" s="28" t="str">
        <f t="shared" si="4"/>
        <v>株主資本等変動計算書株主資本等変動計算書株主資本等変動計算書</v>
      </c>
      <c r="D311" s="31" t="s">
        <v>358</v>
      </c>
      <c r="E311" s="37" t="s">
        <v>358</v>
      </c>
      <c r="F311" s="36" t="s">
        <v>358</v>
      </c>
      <c r="G311" s="27" t="s">
        <v>974</v>
      </c>
      <c r="H311" s="27"/>
      <c r="I311" s="27"/>
      <c r="J311" s="42" t="s">
        <v>975</v>
      </c>
    </row>
    <row r="312" spans="2:10" ht="45" customHeight="1">
      <c r="B312" s="27">
        <f>B311+COUNTIF($C312,キーワード検索!$H$3)</f>
        <v>307</v>
      </c>
      <c r="C312" s="28" t="str">
        <f t="shared" si="4"/>
        <v>社員資本等変動計算書社員資本等変動計算書社員資本等変動計算書</v>
      </c>
      <c r="D312" s="31" t="s">
        <v>359</v>
      </c>
      <c r="E312" s="37" t="s">
        <v>359</v>
      </c>
      <c r="F312" s="36" t="s">
        <v>359</v>
      </c>
      <c r="G312" s="27" t="s">
        <v>974</v>
      </c>
      <c r="H312" s="27"/>
      <c r="I312" s="27"/>
      <c r="J312" s="42" t="s">
        <v>975</v>
      </c>
    </row>
    <row r="313" spans="2:10" ht="45" customHeight="1">
      <c r="B313" s="27">
        <f>B312+COUNTIF($C313,キーワード検索!$H$3)</f>
        <v>308</v>
      </c>
      <c r="C313" s="28" t="str">
        <f t="shared" si="4"/>
        <v>個別注記表個別注記表個別注記表</v>
      </c>
      <c r="D313" s="31" t="s">
        <v>360</v>
      </c>
      <c r="E313" s="37" t="s">
        <v>360</v>
      </c>
      <c r="F313" s="36" t="s">
        <v>360</v>
      </c>
      <c r="G313" s="27" t="s">
        <v>974</v>
      </c>
      <c r="H313" s="27"/>
      <c r="I313" s="27"/>
      <c r="J313" s="42" t="s">
        <v>975</v>
      </c>
    </row>
    <row r="314" spans="2:10" ht="45" customHeight="1">
      <c r="B314" s="27">
        <f>B313+COUNTIF($C314,キーワード検索!$H$3)</f>
        <v>309</v>
      </c>
      <c r="C314" s="28" t="str">
        <f t="shared" si="4"/>
        <v>勘定科目内訳明細勘定科目内訳明細預貯金等の内訳書</v>
      </c>
      <c r="D314" s="31" t="s">
        <v>361</v>
      </c>
      <c r="E314" s="37" t="s">
        <v>361</v>
      </c>
      <c r="F314" s="40" t="s">
        <v>362</v>
      </c>
      <c r="G314" s="27" t="s">
        <v>974</v>
      </c>
      <c r="H314" s="27"/>
      <c r="I314" s="27"/>
      <c r="J314" s="42" t="s">
        <v>975</v>
      </c>
    </row>
    <row r="315" spans="2:10" ht="45" customHeight="1">
      <c r="B315" s="27">
        <f>B314+COUNTIF($C315,キーワード検索!$H$3)</f>
        <v>310</v>
      </c>
      <c r="C315" s="28" t="str">
        <f t="shared" si="4"/>
        <v>勘定科目内訳明細勘定科目内訳明細受取手形の内訳書</v>
      </c>
      <c r="D315" s="31" t="s">
        <v>361</v>
      </c>
      <c r="E315" s="37" t="s">
        <v>361</v>
      </c>
      <c r="F315" s="40" t="s">
        <v>363</v>
      </c>
      <c r="G315" s="27" t="s">
        <v>974</v>
      </c>
      <c r="H315" s="27"/>
      <c r="I315" s="27"/>
      <c r="J315" s="42" t="s">
        <v>975</v>
      </c>
    </row>
    <row r="316" spans="2:10" ht="45" customHeight="1">
      <c r="B316" s="27">
        <f>B315+COUNTIF($C316,キーワード検索!$H$3)</f>
        <v>311</v>
      </c>
      <c r="C316" s="28" t="str">
        <f t="shared" si="4"/>
        <v>勘定科目内訳明細勘定科目内訳明細売掛金(未収入金)の内訳書</v>
      </c>
      <c r="D316" s="31" t="s">
        <v>361</v>
      </c>
      <c r="E316" s="37" t="s">
        <v>361</v>
      </c>
      <c r="F316" s="40" t="s">
        <v>364</v>
      </c>
      <c r="G316" s="27" t="s">
        <v>974</v>
      </c>
      <c r="H316" s="27"/>
      <c r="I316" s="27"/>
      <c r="J316" s="42" t="s">
        <v>975</v>
      </c>
    </row>
    <row r="317" spans="2:10" ht="45" customHeight="1">
      <c r="B317" s="27">
        <f>B316+COUNTIF($C317,キーワード検索!$H$3)</f>
        <v>312</v>
      </c>
      <c r="C317" s="28" t="str">
        <f t="shared" si="4"/>
        <v>勘定科目内訳明細勘定科目内訳明細仮払金(前渡金)の内訳書/貸付金及び受取利息の内訳書</v>
      </c>
      <c r="D317" s="31" t="s">
        <v>361</v>
      </c>
      <c r="E317" s="37" t="s">
        <v>361</v>
      </c>
      <c r="F317" s="40" t="s">
        <v>365</v>
      </c>
      <c r="G317" s="27" t="s">
        <v>974</v>
      </c>
      <c r="H317" s="27"/>
      <c r="I317" s="27"/>
      <c r="J317" s="42" t="s">
        <v>975</v>
      </c>
    </row>
    <row r="318" spans="2:10" ht="45" customHeight="1">
      <c r="B318" s="27">
        <f>B317+COUNTIF($C318,キーワード検索!$H$3)</f>
        <v>313</v>
      </c>
      <c r="C318" s="28" t="str">
        <f t="shared" si="4"/>
        <v>勘定科目内訳明細勘定科目内訳明細棚卸資産(商品又は製品､半製品､仕掛品､原材料､貯蔵品)の内訳書</v>
      </c>
      <c r="D318" s="31" t="s">
        <v>361</v>
      </c>
      <c r="E318" s="37" t="s">
        <v>361</v>
      </c>
      <c r="F318" s="40" t="s">
        <v>366</v>
      </c>
      <c r="G318" s="27" t="s">
        <v>974</v>
      </c>
      <c r="H318" s="27"/>
      <c r="I318" s="27"/>
      <c r="J318" s="42" t="s">
        <v>975</v>
      </c>
    </row>
    <row r="319" spans="2:10" ht="45" customHeight="1">
      <c r="B319" s="27">
        <f>B318+COUNTIF($C319,キーワード検索!$H$3)</f>
        <v>314</v>
      </c>
      <c r="C319" s="28" t="str">
        <f t="shared" si="4"/>
        <v>勘定科目内訳明細勘定科目内訳明細有価証券の内訳書</v>
      </c>
      <c r="D319" s="31" t="s">
        <v>361</v>
      </c>
      <c r="E319" s="37" t="s">
        <v>361</v>
      </c>
      <c r="F319" s="40" t="s">
        <v>367</v>
      </c>
      <c r="G319" s="27" t="s">
        <v>974</v>
      </c>
      <c r="H319" s="27"/>
      <c r="I319" s="27"/>
      <c r="J319" s="42" t="s">
        <v>975</v>
      </c>
    </row>
    <row r="320" spans="2:10" ht="45" customHeight="1">
      <c r="B320" s="27">
        <f>B319+COUNTIF($C320,キーワード検索!$H$3)</f>
        <v>315</v>
      </c>
      <c r="C320" s="28" t="str">
        <f t="shared" si="4"/>
        <v>勘定科目内訳明細勘定科目内訳明細固定資産(土地､土地の上に存する権利及び建物に限る｡)の内訳書</v>
      </c>
      <c r="D320" s="31" t="s">
        <v>361</v>
      </c>
      <c r="E320" s="37" t="s">
        <v>361</v>
      </c>
      <c r="F320" s="40" t="s">
        <v>368</v>
      </c>
      <c r="G320" s="27" t="s">
        <v>974</v>
      </c>
      <c r="H320" s="27"/>
      <c r="I320" s="27"/>
      <c r="J320" s="42" t="s">
        <v>975</v>
      </c>
    </row>
    <row r="321" spans="2:10" ht="45" customHeight="1">
      <c r="B321" s="27">
        <f>B320+COUNTIF($C321,キーワード検索!$H$3)</f>
        <v>316</v>
      </c>
      <c r="C321" s="28" t="str">
        <f t="shared" si="4"/>
        <v>勘定科目内訳明細勘定科目内訳明細支払手形の内訳書</v>
      </c>
      <c r="D321" s="31" t="s">
        <v>361</v>
      </c>
      <c r="E321" s="37" t="s">
        <v>361</v>
      </c>
      <c r="F321" s="40" t="s">
        <v>369</v>
      </c>
      <c r="G321" s="27" t="s">
        <v>974</v>
      </c>
      <c r="H321" s="27"/>
      <c r="I321" s="27"/>
      <c r="J321" s="42" t="s">
        <v>975</v>
      </c>
    </row>
    <row r="322" spans="2:10" ht="45" customHeight="1">
      <c r="B322" s="27">
        <f>B321+COUNTIF($C322,キーワード検索!$H$3)</f>
        <v>317</v>
      </c>
      <c r="C322" s="28" t="str">
        <f t="shared" si="4"/>
        <v>勘定科目内訳明細勘定科目内訳明細買掛金(未払金･未払費用)の内訳書</v>
      </c>
      <c r="D322" s="31" t="s">
        <v>361</v>
      </c>
      <c r="E322" s="37" t="s">
        <v>361</v>
      </c>
      <c r="F322" s="40" t="s">
        <v>370</v>
      </c>
      <c r="G322" s="27" t="s">
        <v>974</v>
      </c>
      <c r="H322" s="27"/>
      <c r="I322" s="27"/>
      <c r="J322" s="42" t="s">
        <v>975</v>
      </c>
    </row>
    <row r="323" spans="2:10" ht="45" customHeight="1">
      <c r="B323" s="27">
        <f>B322+COUNTIF($C323,キーワード検索!$H$3)</f>
        <v>318</v>
      </c>
      <c r="C323" s="28" t="str">
        <f t="shared" si="4"/>
        <v>勘定科目内訳明細勘定科目内訳明細仮受金(前受金･預り金)の内訳書/源泉所得税預り金の内訳</v>
      </c>
      <c r="D323" s="31" t="s">
        <v>361</v>
      </c>
      <c r="E323" s="37" t="s">
        <v>361</v>
      </c>
      <c r="F323" s="40" t="s">
        <v>371</v>
      </c>
      <c r="G323" s="27" t="s">
        <v>974</v>
      </c>
      <c r="H323" s="27"/>
      <c r="I323" s="27"/>
      <c r="J323" s="42" t="s">
        <v>975</v>
      </c>
    </row>
    <row r="324" spans="2:10" ht="45" customHeight="1">
      <c r="B324" s="27">
        <f>B323+COUNTIF($C324,キーワード検索!$H$3)</f>
        <v>319</v>
      </c>
      <c r="C324" s="28" t="str">
        <f t="shared" si="4"/>
        <v>勘定科目内訳明細勘定科目内訳明細借入金及び支払利子の内訳書</v>
      </c>
      <c r="D324" s="31" t="s">
        <v>361</v>
      </c>
      <c r="E324" s="37" t="s">
        <v>361</v>
      </c>
      <c r="F324" s="40" t="s">
        <v>372</v>
      </c>
      <c r="G324" s="27" t="s">
        <v>974</v>
      </c>
      <c r="H324" s="27"/>
      <c r="I324" s="27"/>
      <c r="J324" s="42" t="s">
        <v>975</v>
      </c>
    </row>
    <row r="325" spans="2:10" ht="45" customHeight="1">
      <c r="B325" s="27">
        <f>B324+COUNTIF($C325,キーワード検索!$H$3)</f>
        <v>320</v>
      </c>
      <c r="C325" s="28" t="str">
        <f t="shared" si="4"/>
        <v>勘定科目内訳明細勘定科目内訳明細土地の売上高等の内訳書</v>
      </c>
      <c r="D325" s="31" t="s">
        <v>361</v>
      </c>
      <c r="E325" s="37" t="s">
        <v>361</v>
      </c>
      <c r="F325" s="40" t="s">
        <v>373</v>
      </c>
      <c r="G325" s="27" t="s">
        <v>974</v>
      </c>
      <c r="H325" s="27"/>
      <c r="I325" s="27"/>
      <c r="J325" s="42" t="s">
        <v>975</v>
      </c>
    </row>
    <row r="326" spans="2:10" ht="45" customHeight="1">
      <c r="B326" s="27">
        <f>B325+COUNTIF($C326,キーワード検索!$H$3)</f>
        <v>321</v>
      </c>
      <c r="C326" s="28" t="str">
        <f t="shared" si="4"/>
        <v>勘定科目内訳明細勘定科目内訳明細売上高等の事業所別内訳書</v>
      </c>
      <c r="D326" s="31" t="s">
        <v>361</v>
      </c>
      <c r="E326" s="37" t="s">
        <v>361</v>
      </c>
      <c r="F326" s="40" t="s">
        <v>374</v>
      </c>
      <c r="G326" s="27" t="s">
        <v>974</v>
      </c>
      <c r="H326" s="27"/>
      <c r="I326" s="27"/>
      <c r="J326" s="42" t="s">
        <v>975</v>
      </c>
    </row>
    <row r="327" spans="2:10" ht="45" customHeight="1">
      <c r="B327" s="27">
        <f>B326+COUNTIF($C327,キーワード検索!$H$3)</f>
        <v>322</v>
      </c>
      <c r="C327" s="28" t="str">
        <f t="shared" ref="C327:C385" si="5">SUBSTITUTE(SUBSTITUTE(ASC(D327&amp;E327&amp;F327),"　","")," ","")</f>
        <v>勘定科目内訳明細勘定科目内訳明細役員給与等の内訳書</v>
      </c>
      <c r="D327" s="31" t="s">
        <v>361</v>
      </c>
      <c r="E327" s="37" t="s">
        <v>361</v>
      </c>
      <c r="F327" s="40" t="s">
        <v>375</v>
      </c>
      <c r="G327" s="27" t="s">
        <v>974</v>
      </c>
      <c r="H327" s="27"/>
      <c r="I327" s="27"/>
      <c r="J327" s="42" t="s">
        <v>975</v>
      </c>
    </row>
    <row r="328" spans="2:10" ht="45" customHeight="1">
      <c r="B328" s="27">
        <f>B327+COUNTIF($C328,キーワード検索!$H$3)</f>
        <v>323</v>
      </c>
      <c r="C328" s="28" t="str">
        <f t="shared" si="5"/>
        <v>勘定科目内訳明細勘定科目内訳明細地代家賃等の内訳書/工業所有権等の使用料の内訳書</v>
      </c>
      <c r="D328" s="31" t="s">
        <v>361</v>
      </c>
      <c r="E328" s="37" t="s">
        <v>361</v>
      </c>
      <c r="F328" s="40" t="s">
        <v>376</v>
      </c>
      <c r="G328" s="27" t="s">
        <v>974</v>
      </c>
      <c r="H328" s="27"/>
      <c r="I328" s="27"/>
      <c r="J328" s="42" t="s">
        <v>975</v>
      </c>
    </row>
    <row r="329" spans="2:10" ht="45" customHeight="1">
      <c r="B329" s="27">
        <f>B328+COUNTIF($C329,キーワード検索!$H$3)</f>
        <v>324</v>
      </c>
      <c r="C329" s="28" t="str">
        <f t="shared" si="5"/>
        <v>勘定科目内訳明細勘定科目内訳明細雑益､雑損失等の内訳書</v>
      </c>
      <c r="D329" s="31" t="s">
        <v>361</v>
      </c>
      <c r="E329" s="37" t="s">
        <v>361</v>
      </c>
      <c r="F329" s="40" t="s">
        <v>377</v>
      </c>
      <c r="G329" s="27" t="s">
        <v>974</v>
      </c>
      <c r="H329" s="27"/>
      <c r="I329" s="27"/>
      <c r="J329" s="42" t="s">
        <v>975</v>
      </c>
    </row>
    <row r="330" spans="2:10" ht="45" customHeight="1">
      <c r="B330" s="27">
        <f>B329+COUNTIF($C330,キーワード検索!$H$3)</f>
        <v>325</v>
      </c>
      <c r="C330" s="28" t="str">
        <f t="shared" si="5"/>
        <v>事業概況書事業概況書法人事業概況説明書</v>
      </c>
      <c r="D330" s="31" t="s">
        <v>378</v>
      </c>
      <c r="E330" s="37" t="s">
        <v>378</v>
      </c>
      <c r="F330" s="40" t="s">
        <v>436</v>
      </c>
      <c r="G330" s="27" t="s">
        <v>974</v>
      </c>
      <c r="H330" s="27"/>
      <c r="I330" s="27"/>
      <c r="J330" s="42" t="s">
        <v>975</v>
      </c>
    </row>
    <row r="331" spans="2:10" ht="45" customHeight="1">
      <c r="B331" s="27">
        <f>B330+COUNTIF($C331,キーワード検索!$H$3)</f>
        <v>326</v>
      </c>
      <c r="C331" s="28" t="str">
        <f t="shared" si="5"/>
        <v>会社事業概況書会社事業概況書会社事業概況書(総括表)</v>
      </c>
      <c r="D331" s="31" t="s">
        <v>379</v>
      </c>
      <c r="E331" s="37" t="s">
        <v>379</v>
      </c>
      <c r="F331" s="39" t="s">
        <v>380</v>
      </c>
      <c r="G331" s="27" t="s">
        <v>974</v>
      </c>
      <c r="H331" s="27"/>
      <c r="I331" s="27"/>
      <c r="J331" s="42" t="s">
        <v>975</v>
      </c>
    </row>
    <row r="332" spans="2:10" ht="45" customHeight="1">
      <c r="B332" s="27">
        <f>B331+COUNTIF($C332,キーワード検索!$H$3)</f>
        <v>327</v>
      </c>
      <c r="C332" s="28" t="str">
        <f t="shared" si="5"/>
        <v>会社事業概況書会社事業概況書会社事業概況書(子会社の状況)</v>
      </c>
      <c r="D332" s="31" t="s">
        <v>379</v>
      </c>
      <c r="E332" s="37" t="s">
        <v>379</v>
      </c>
      <c r="F332" s="39" t="s">
        <v>381</v>
      </c>
      <c r="G332" s="27" t="s">
        <v>974</v>
      </c>
      <c r="H332" s="27"/>
      <c r="I332" s="27"/>
      <c r="J332" s="42" t="s">
        <v>975</v>
      </c>
    </row>
    <row r="333" spans="2:10" ht="45" customHeight="1">
      <c r="B333" s="27">
        <f>B332+COUNTIF($C333,キーワード検索!$H$3)</f>
        <v>328</v>
      </c>
      <c r="C333" s="28" t="str">
        <f t="shared" si="5"/>
        <v>会社事業概況書会社事業概況書会社事業概況書(ｺﾝﾋﾟｭｰﾀ処理の概要)</v>
      </c>
      <c r="D333" s="31" t="s">
        <v>379</v>
      </c>
      <c r="E333" s="37" t="s">
        <v>379</v>
      </c>
      <c r="F333" s="39" t="s">
        <v>382</v>
      </c>
      <c r="G333" s="27" t="s">
        <v>974</v>
      </c>
      <c r="H333" s="27"/>
      <c r="I333" s="27"/>
      <c r="J333" s="42" t="s">
        <v>975</v>
      </c>
    </row>
    <row r="334" spans="2:10" ht="45" customHeight="1">
      <c r="B334" s="27">
        <f>B333+COUNTIF($C334,キーワード検索!$H$3)</f>
        <v>329</v>
      </c>
      <c r="C334" s="28" t="str">
        <f t="shared" si="5"/>
        <v>会社事業概況書会社事業概況書会社事業概況書(海外取引等の概要)</v>
      </c>
      <c r="D334" s="31" t="s">
        <v>379</v>
      </c>
      <c r="E334" s="37" t="s">
        <v>379</v>
      </c>
      <c r="F334" s="39" t="s">
        <v>383</v>
      </c>
      <c r="G334" s="27" t="s">
        <v>974</v>
      </c>
      <c r="H334" s="27"/>
      <c r="I334" s="27"/>
      <c r="J334" s="42" t="s">
        <v>975</v>
      </c>
    </row>
    <row r="335" spans="2:10" ht="45" customHeight="1">
      <c r="B335" s="27">
        <f>B334+COUNTIF($C335,キーワード検索!$H$3)</f>
        <v>330</v>
      </c>
      <c r="C335" s="28" t="str">
        <f t="shared" si="5"/>
        <v>会社事業概況書会社事業概況書会社事業概況書(外国法人)</v>
      </c>
      <c r="D335" s="31" t="s">
        <v>379</v>
      </c>
      <c r="E335" s="37" t="s">
        <v>379</v>
      </c>
      <c r="F335" s="39" t="s">
        <v>384</v>
      </c>
      <c r="G335" s="27" t="s">
        <v>974</v>
      </c>
      <c r="H335" s="27"/>
      <c r="I335" s="27"/>
      <c r="J335" s="42" t="s">
        <v>975</v>
      </c>
    </row>
    <row r="336" spans="2:10" ht="45" customHeight="1">
      <c r="B336" s="27">
        <f>B335+COUNTIF($C336,キーワード検索!$H$3)</f>
        <v>331</v>
      </c>
      <c r="C336" s="28" t="str">
        <f t="shared" si="5"/>
        <v>会社事業概況書会社事業概況書会社事業概況書(連結子法人)</v>
      </c>
      <c r="D336" s="32" t="s">
        <v>379</v>
      </c>
      <c r="E336" s="38" t="s">
        <v>379</v>
      </c>
      <c r="F336" s="36" t="s">
        <v>385</v>
      </c>
      <c r="G336" s="27" t="s">
        <v>974</v>
      </c>
      <c r="H336" s="27"/>
      <c r="I336" s="27"/>
      <c r="J336" s="42" t="s">
        <v>975</v>
      </c>
    </row>
    <row r="337" spans="2:10" ht="45" customHeight="1">
      <c r="B337" s="27">
        <f>B336+COUNTIF($C337,キーワード検索!$H$3)</f>
        <v>332</v>
      </c>
      <c r="C337" s="28" t="str">
        <f t="shared" si="5"/>
        <v>特別償却の付表(一)特別償却の付表(1)高度省ｴﾈﾙｷﾞｰ増進設備等の特別償却の償却限度額の計算に関する付表</v>
      </c>
      <c r="D337" s="31" t="s">
        <v>452</v>
      </c>
      <c r="E337" s="37" t="s">
        <v>968</v>
      </c>
      <c r="F337" s="40" t="s">
        <v>982</v>
      </c>
      <c r="G337" s="27"/>
      <c r="H337" s="27"/>
      <c r="I337" s="27" t="s">
        <v>974</v>
      </c>
      <c r="J337" s="43" t="s">
        <v>976</v>
      </c>
    </row>
    <row r="338" spans="2:10" ht="45" customHeight="1">
      <c r="B338" s="27">
        <f>B337+COUNTIF($C338,キーワード検索!$H$3)</f>
        <v>333</v>
      </c>
      <c r="C338" s="28" t="str">
        <f t="shared" si="5"/>
        <v>特別償却の付表(二)特別償却の付表(2)中小企業者等又は中小連結法人が取得した機械等の特別償却の償却限度額の計算に関する付表</v>
      </c>
      <c r="D338" s="31" t="s">
        <v>981</v>
      </c>
      <c r="E338" s="37" t="s">
        <v>915</v>
      </c>
      <c r="F338" s="40" t="s">
        <v>983</v>
      </c>
      <c r="G338" s="27"/>
      <c r="H338" s="27"/>
      <c r="I338" s="27" t="s">
        <v>974</v>
      </c>
      <c r="J338" s="43" t="s">
        <v>976</v>
      </c>
    </row>
    <row r="339" spans="2:10" ht="45" customHeight="1">
      <c r="B339" s="27">
        <f>B338+COUNTIF($C339,キーワード検索!$H$3)</f>
        <v>334</v>
      </c>
      <c r="C339" s="28" t="str">
        <f t="shared" si="5"/>
        <v>特別償却の付表(三)特別償却の付表(3)国家戦略特別区域における機械等の特別償却の償却限度額の計算に関する付表</v>
      </c>
      <c r="D339" s="31" t="s">
        <v>453</v>
      </c>
      <c r="E339" s="37" t="s">
        <v>793</v>
      </c>
      <c r="F339" s="40" t="s">
        <v>984</v>
      </c>
      <c r="G339" s="27"/>
      <c r="H339" s="27"/>
      <c r="I339" s="27" t="s">
        <v>974</v>
      </c>
      <c r="J339" s="43" t="s">
        <v>976</v>
      </c>
    </row>
    <row r="340" spans="2:10" ht="45" customHeight="1">
      <c r="B340" s="27">
        <f>B339+COUNTIF($C340,キーワード検索!$H$3)</f>
        <v>335</v>
      </c>
      <c r="C340" s="28" t="str">
        <f t="shared" si="5"/>
        <v>特別償却の付表(四)特別償却の付表(4)国際戦略総合特別区域における機械等の特別償却の償却限度額の計算に関する付表</v>
      </c>
      <c r="D340" s="31" t="s">
        <v>454</v>
      </c>
      <c r="E340" s="37" t="s">
        <v>757</v>
      </c>
      <c r="F340" s="40" t="s">
        <v>985</v>
      </c>
      <c r="G340" s="27"/>
      <c r="H340" s="27"/>
      <c r="I340" s="27" t="s">
        <v>974</v>
      </c>
      <c r="J340" s="43" t="s">
        <v>976</v>
      </c>
    </row>
    <row r="341" spans="2:10" ht="45" customHeight="1">
      <c r="B341" s="27">
        <f>B340+COUNTIF($C341,キーワード検索!$H$3)</f>
        <v>336</v>
      </c>
      <c r="C341" s="28" t="str">
        <f t="shared" si="5"/>
        <v>特別償却の付表(五)特別償却の付表(5)地域経済牽引事業の促進区域内における特定事業用機械等の特別償却の償却限度額の計算に関する付表</v>
      </c>
      <c r="D341" s="31" t="s">
        <v>455</v>
      </c>
      <c r="E341" s="37" t="s">
        <v>744</v>
      </c>
      <c r="F341" s="40" t="s">
        <v>986</v>
      </c>
      <c r="G341" s="27"/>
      <c r="H341" s="27"/>
      <c r="I341" s="27" t="s">
        <v>974</v>
      </c>
      <c r="J341" s="43" t="s">
        <v>976</v>
      </c>
    </row>
    <row r="342" spans="2:10" ht="45" customHeight="1">
      <c r="B342" s="27">
        <f>B341+COUNTIF($C342,キーワード検索!$H$3)</f>
        <v>337</v>
      </c>
      <c r="C342" s="28" t="str">
        <f t="shared" si="5"/>
        <v>特別償却の付表(六)特別償却の付表(6)地方活力向上地域等における特定建物等の特別償却の償却限度額の計算に関する付表</v>
      </c>
      <c r="D342" s="31" t="s">
        <v>456</v>
      </c>
      <c r="E342" s="37" t="s">
        <v>737</v>
      </c>
      <c r="F342" s="40" t="s">
        <v>987</v>
      </c>
      <c r="G342" s="27"/>
      <c r="H342" s="27"/>
      <c r="I342" s="27" t="s">
        <v>974</v>
      </c>
      <c r="J342" s="43" t="s">
        <v>976</v>
      </c>
    </row>
    <row r="343" spans="2:10" ht="45" customHeight="1">
      <c r="B343" s="27">
        <f>B342+COUNTIF($C343,キーワード検索!$H$3)</f>
        <v>338</v>
      </c>
      <c r="C343" s="28" t="str">
        <f t="shared" si="5"/>
        <v>特別償却の付表(七)特別償却の付表(7)特定中小企業者等又は特定中小連結法人が取得した経営改善設備の特別償却の償却限度額の計算に関する付表</v>
      </c>
      <c r="D343" s="31" t="s">
        <v>457</v>
      </c>
      <c r="E343" s="37" t="s">
        <v>701</v>
      </c>
      <c r="F343" s="40" t="s">
        <v>988</v>
      </c>
      <c r="G343" s="27"/>
      <c r="H343" s="27"/>
      <c r="I343" s="27" t="s">
        <v>974</v>
      </c>
      <c r="J343" s="43" t="s">
        <v>976</v>
      </c>
    </row>
    <row r="344" spans="2:10" ht="45" customHeight="1">
      <c r="B344" s="27">
        <f>B343+COUNTIF($C344,キーワード検索!$H$3)</f>
        <v>339</v>
      </c>
      <c r="C344" s="28" t="str">
        <f>SUBSTITUTE(SUBSTITUTE(ASC(D344&amp;E344&amp;F344),"　","")," ","")</f>
        <v>特別償却の付表(八)特別償却の付表(8)中小企業者等又は中小連結法人が取得した特定経営力向上設備等の特別償却の償却限度額の計算に関する付表</v>
      </c>
      <c r="D344" s="31" t="s">
        <v>458</v>
      </c>
      <c r="E344" s="37" t="s">
        <v>695</v>
      </c>
      <c r="F344" s="40" t="s">
        <v>989</v>
      </c>
      <c r="G344" s="27"/>
      <c r="H344" s="27"/>
      <c r="I344" s="27" t="s">
        <v>974</v>
      </c>
      <c r="J344" s="43" t="s">
        <v>976</v>
      </c>
    </row>
    <row r="345" spans="2:10" ht="45" customHeight="1">
      <c r="B345" s="27">
        <f>B344+COUNTIF($C345,キーワード検索!$H$3)</f>
        <v>340</v>
      </c>
      <c r="C345" s="28" t="str">
        <f t="shared" ref="C345:C369" si="6">SUBSTITUTE(SUBSTITUTE(ASC(D345&amp;E345&amp;F345),"　","")," ","")</f>
        <v>特別償却の付表(九)特別償却の付表(9)認定特定高度情報通信技術活用設備の特別償却の償却限度額の計算に関する付表</v>
      </c>
      <c r="D345" s="31" t="s">
        <v>459</v>
      </c>
      <c r="E345" s="37" t="s">
        <v>689</v>
      </c>
      <c r="F345" s="40" t="s">
        <v>1028</v>
      </c>
      <c r="G345" s="27"/>
      <c r="H345" s="27"/>
      <c r="I345" s="27" t="s">
        <v>974</v>
      </c>
      <c r="J345" s="43" t="s">
        <v>976</v>
      </c>
    </row>
    <row r="346" spans="2:10" ht="45" customHeight="1">
      <c r="B346" s="27">
        <f>B345+COUNTIF($C346,キーワード検索!$H$3)</f>
        <v>341</v>
      </c>
      <c r="C346" s="28" t="str">
        <f t="shared" si="6"/>
        <v>特別償却の付表(十)特別償却の付表(10)革新的情報産業活用設備の特別償却の償却限度額の計算に関する付表</v>
      </c>
      <c r="D346" s="31" t="s">
        <v>460</v>
      </c>
      <c r="E346" s="37" t="s">
        <v>683</v>
      </c>
      <c r="F346" s="40" t="s">
        <v>990</v>
      </c>
      <c r="G346" s="27"/>
      <c r="H346" s="27"/>
      <c r="I346" s="27" t="s">
        <v>974</v>
      </c>
      <c r="J346" s="43" t="s">
        <v>976</v>
      </c>
    </row>
    <row r="347" spans="2:10" ht="45" customHeight="1">
      <c r="B347" s="27">
        <f>B346+COUNTIF($C347,キーワード検索!$H$3)</f>
        <v>342</v>
      </c>
      <c r="C347" s="28" t="str">
        <f t="shared" si="6"/>
        <v>特別償却の付表(十一)特別償却の付表(11)特定設備等の特別償却の償却限度額の計算に関する付表</v>
      </c>
      <c r="D347" s="31" t="s">
        <v>461</v>
      </c>
      <c r="E347" s="37" t="s">
        <v>677</v>
      </c>
      <c r="F347" s="40" t="s">
        <v>991</v>
      </c>
      <c r="G347" s="27"/>
      <c r="H347" s="27"/>
      <c r="I347" s="27" t="s">
        <v>974</v>
      </c>
      <c r="J347" s="43" t="s">
        <v>976</v>
      </c>
    </row>
    <row r="348" spans="2:10" ht="45" customHeight="1">
      <c r="B348" s="27">
        <f>B347+COUNTIF($C348,キーワード検索!$H$3)</f>
        <v>343</v>
      </c>
      <c r="C348" s="28" t="str">
        <f t="shared" si="6"/>
        <v>特別償却の付表(十二)特別償却の付表(12)耐震基準適合建物等の特別償却の償却限度額の計算に関する付表</v>
      </c>
      <c r="D348" s="31" t="s">
        <v>462</v>
      </c>
      <c r="E348" s="37" t="s">
        <v>674</v>
      </c>
      <c r="F348" s="40" t="s">
        <v>992</v>
      </c>
      <c r="G348" s="27"/>
      <c r="H348" s="27"/>
      <c r="I348" s="27" t="s">
        <v>974</v>
      </c>
      <c r="J348" s="43" t="s">
        <v>976</v>
      </c>
    </row>
    <row r="349" spans="2:10" ht="45" customHeight="1">
      <c r="B349" s="27">
        <f>B348+COUNTIF($C349,キーワード検索!$H$3)</f>
        <v>344</v>
      </c>
      <c r="C349" s="28" t="str">
        <f t="shared" si="6"/>
        <v>特別償却の付表(十三)特別償却の付表(13)被災代替資産等の特別償却の償却限度額の計算に関する付表</v>
      </c>
      <c r="D349" s="32" t="s">
        <v>463</v>
      </c>
      <c r="E349" s="38" t="s">
        <v>666</v>
      </c>
      <c r="F349" s="36" t="s">
        <v>993</v>
      </c>
      <c r="G349" s="27"/>
      <c r="H349" s="27"/>
      <c r="I349" s="27" t="s">
        <v>974</v>
      </c>
      <c r="J349" s="43" t="s">
        <v>976</v>
      </c>
    </row>
    <row r="350" spans="2:10" ht="45" customHeight="1">
      <c r="B350" s="27">
        <f>B349+COUNTIF($C350,キーワード検索!$H$3)</f>
        <v>345</v>
      </c>
      <c r="C350" s="28" t="str">
        <f t="shared" si="6"/>
        <v>特別償却の付表(十四)特別償却の付表(14)関西文化学術研究都市の文化学術研究地区における文化学術研究施設の特別償却の償却限度額の計算に関する付表</v>
      </c>
      <c r="D350" s="31" t="s">
        <v>464</v>
      </c>
      <c r="E350" s="37" t="s">
        <v>665</v>
      </c>
      <c r="F350" s="40" t="s">
        <v>994</v>
      </c>
      <c r="G350" s="27"/>
      <c r="H350" s="27"/>
      <c r="I350" s="27" t="s">
        <v>974</v>
      </c>
      <c r="J350" s="43" t="s">
        <v>976</v>
      </c>
    </row>
    <row r="351" spans="2:10" ht="45" customHeight="1">
      <c r="B351" s="27">
        <f>B350+COUNTIF($C351,キーワード検索!$H$3)</f>
        <v>346</v>
      </c>
      <c r="C351" s="28" t="str">
        <f t="shared" si="6"/>
        <v>特別償却の付表(十五)特別償却の付表(15)特定事業継続力強化設備等の特別償却の償却限度額の計算に関する付表</v>
      </c>
      <c r="D351" s="31" t="s">
        <v>448</v>
      </c>
      <c r="E351" s="37" t="s">
        <v>664</v>
      </c>
      <c r="F351" s="40" t="s">
        <v>995</v>
      </c>
      <c r="G351" s="27"/>
      <c r="H351" s="27"/>
      <c r="I351" s="27" t="s">
        <v>974</v>
      </c>
      <c r="J351" s="43" t="s">
        <v>976</v>
      </c>
    </row>
    <row r="352" spans="2:10" ht="45" customHeight="1">
      <c r="B352" s="27">
        <f>B351+COUNTIF($C352,キーワード検索!$H$3)</f>
        <v>347</v>
      </c>
      <c r="C352" s="28" t="str">
        <f t="shared" si="6"/>
        <v>特別償却の付表(十六)特別償却の付表(16)共同利用施設の特別償却の償却限度額の計算に関する付表</v>
      </c>
      <c r="D352" s="31" t="s">
        <v>393</v>
      </c>
      <c r="E352" s="37" t="s">
        <v>662</v>
      </c>
      <c r="F352" s="40" t="s">
        <v>996</v>
      </c>
      <c r="G352" s="27"/>
      <c r="H352" s="27"/>
      <c r="I352" s="27" t="s">
        <v>974</v>
      </c>
      <c r="J352" s="43" t="s">
        <v>976</v>
      </c>
    </row>
    <row r="353" spans="2:10" ht="45" customHeight="1">
      <c r="B353" s="27">
        <f>B352+COUNTIF($C353,キーワード検索!$H$3)</f>
        <v>348</v>
      </c>
      <c r="C353" s="28" t="str">
        <f t="shared" si="6"/>
        <v>特別償却の付表(十七)特別償却の付表(17)特定地域における工業用機械等の特別償却の償却限度額の計算に関する付表</v>
      </c>
      <c r="D353" s="31" t="s">
        <v>449</v>
      </c>
      <c r="E353" s="37" t="s">
        <v>661</v>
      </c>
      <c r="F353" s="40" t="s">
        <v>997</v>
      </c>
      <c r="G353" s="27"/>
      <c r="H353" s="27"/>
      <c r="I353" s="27" t="s">
        <v>974</v>
      </c>
      <c r="J353" s="43" t="s">
        <v>976</v>
      </c>
    </row>
    <row r="354" spans="2:10" ht="45" customHeight="1">
      <c r="B354" s="27">
        <f>B353+COUNTIF($C354,キーワード検索!$H$3)</f>
        <v>349</v>
      </c>
      <c r="C354" s="28" t="str">
        <f t="shared" si="6"/>
        <v>特別償却の付表(十八)特別償却の付表(18)特定地域における産業振興機械等の割増償却の償却限度額の計算に関する付表</v>
      </c>
      <c r="D354" s="31" t="s">
        <v>394</v>
      </c>
      <c r="E354" s="37" t="s">
        <v>660</v>
      </c>
      <c r="F354" s="40" t="s">
        <v>998</v>
      </c>
      <c r="G354" s="27"/>
      <c r="H354" s="27"/>
      <c r="I354" s="27" t="s">
        <v>974</v>
      </c>
      <c r="J354" s="43" t="s">
        <v>976</v>
      </c>
    </row>
    <row r="355" spans="2:10" ht="45" customHeight="1">
      <c r="B355" s="27">
        <f>B354+COUNTIF($C355,キーワード検索!$H$3)</f>
        <v>350</v>
      </c>
      <c r="C355" s="28" t="str">
        <f t="shared" si="6"/>
        <v>特別償却の付表(十九)特別償却の付表(19)医療用機器等の特別償却の償却限度額の計算に関する付表</v>
      </c>
      <c r="D355" s="31" t="s">
        <v>395</v>
      </c>
      <c r="E355" s="37" t="s">
        <v>658</v>
      </c>
      <c r="F355" s="40" t="s">
        <v>999</v>
      </c>
      <c r="G355" s="27"/>
      <c r="H355" s="27"/>
      <c r="I355" s="27" t="s">
        <v>974</v>
      </c>
      <c r="J355" s="43" t="s">
        <v>976</v>
      </c>
    </row>
    <row r="356" spans="2:10" ht="45" customHeight="1">
      <c r="B356" s="27">
        <f>B355+COUNTIF($C356,キーワード検索!$H$3)</f>
        <v>351</v>
      </c>
      <c r="C356" s="28" t="str">
        <f t="shared" si="6"/>
        <v>特別償却の付表(二十)特別償却の付表(20)障害者を雇用する場合の機械等の割増償却の償却限度額の計算に関する付表</v>
      </c>
      <c r="D356" s="31" t="s">
        <v>396</v>
      </c>
      <c r="E356" s="37" t="s">
        <v>656</v>
      </c>
      <c r="F356" s="40" t="s">
        <v>1000</v>
      </c>
      <c r="G356" s="27"/>
      <c r="H356" s="27"/>
      <c r="I356" s="27" t="s">
        <v>974</v>
      </c>
      <c r="J356" s="43" t="s">
        <v>976</v>
      </c>
    </row>
    <row r="357" spans="2:10" ht="45" customHeight="1">
      <c r="B357" s="27">
        <f>B356+COUNTIF($C357,キーワード検索!$H$3)</f>
        <v>352</v>
      </c>
      <c r="C357" s="28" t="str">
        <f t="shared" si="6"/>
        <v>特別償却の付表(二十一)特別償却の付表(21)次世代育成支援対策に係る基準適合認定を受けた場合の次世代育成支援対策資産の割増償却の償却限度額の計算に関する付表</v>
      </c>
      <c r="D357" s="31" t="s">
        <v>397</v>
      </c>
      <c r="E357" s="37" t="s">
        <v>655</v>
      </c>
      <c r="F357" s="40" t="s">
        <v>1001</v>
      </c>
      <c r="G357" s="27"/>
      <c r="H357" s="27"/>
      <c r="I357" s="27" t="s">
        <v>974</v>
      </c>
      <c r="J357" s="43" t="s">
        <v>976</v>
      </c>
    </row>
    <row r="358" spans="2:10" ht="45" customHeight="1">
      <c r="B358" s="27">
        <f>B357+COUNTIF($C358,キーワード検索!$H$3)</f>
        <v>353</v>
      </c>
      <c r="C358" s="28" t="str">
        <f t="shared" si="6"/>
        <v>特別償却の付表(二十二)特別償却の付表(22)ｻｰﾋﾞｽ付き高齢者向け賃貸住宅の割増償却の償却限度額の計算に関する付表</v>
      </c>
      <c r="D358" s="31" t="s">
        <v>398</v>
      </c>
      <c r="E358" s="37" t="s">
        <v>654</v>
      </c>
      <c r="F358" s="40" t="s">
        <v>1002</v>
      </c>
      <c r="G358" s="27"/>
      <c r="H358" s="27"/>
      <c r="I358" s="27" t="s">
        <v>974</v>
      </c>
      <c r="J358" s="43" t="s">
        <v>976</v>
      </c>
    </row>
    <row r="359" spans="2:10" ht="45" customHeight="1">
      <c r="B359" s="27">
        <f>B358+COUNTIF($C359,キーワード検索!$H$3)</f>
        <v>354</v>
      </c>
      <c r="C359" s="28" t="str">
        <f t="shared" si="6"/>
        <v>特別償却の付表(二十三)特別償却の付表(23)事業再編計画の認定を受けた場合の事業再編促進機械等の割増償却の償却限度額の計算に関する付表</v>
      </c>
      <c r="D359" s="31" t="s">
        <v>399</v>
      </c>
      <c r="E359" s="37" t="s">
        <v>653</v>
      </c>
      <c r="F359" s="40" t="s">
        <v>1003</v>
      </c>
      <c r="G359" s="27"/>
      <c r="H359" s="27"/>
      <c r="I359" s="27" t="s">
        <v>974</v>
      </c>
      <c r="J359" s="43" t="s">
        <v>976</v>
      </c>
    </row>
    <row r="360" spans="2:10" ht="45" customHeight="1">
      <c r="B360" s="27">
        <f>B359+COUNTIF($C360,キーワード検索!$H$3)</f>
        <v>355</v>
      </c>
      <c r="C360" s="28" t="str">
        <f t="shared" si="6"/>
        <v>特別償却の付表(二十四)特別償却の付表(24)事企業主導型保育施設用資産の割増償却の償却限度額の計算に関する付表</v>
      </c>
      <c r="D360" s="31" t="s">
        <v>400</v>
      </c>
      <c r="E360" s="37" t="s">
        <v>652</v>
      </c>
      <c r="F360" s="40" t="s">
        <v>1004</v>
      </c>
      <c r="G360" s="27"/>
      <c r="H360" s="27"/>
      <c r="I360" s="27" t="s">
        <v>974</v>
      </c>
      <c r="J360" s="43" t="s">
        <v>976</v>
      </c>
    </row>
    <row r="361" spans="2:10" ht="45" customHeight="1">
      <c r="B361" s="27">
        <f>B360+COUNTIF($C361,キーワード検索!$H$3)</f>
        <v>356</v>
      </c>
      <c r="C361" s="28" t="str">
        <f t="shared" si="6"/>
        <v>特別償却の付表(二十五)特別償却の付表(25)特定都市再生建築物等の割増償却の償却限度額の計算に関する付表</v>
      </c>
      <c r="D361" s="31" t="s">
        <v>401</v>
      </c>
      <c r="E361" s="37" t="s">
        <v>651</v>
      </c>
      <c r="F361" s="40" t="s">
        <v>1005</v>
      </c>
      <c r="G361" s="27"/>
      <c r="H361" s="27"/>
      <c r="I361" s="27" t="s">
        <v>974</v>
      </c>
      <c r="J361" s="43" t="s">
        <v>976</v>
      </c>
    </row>
    <row r="362" spans="2:10" ht="45" customHeight="1">
      <c r="B362" s="27">
        <f>B361+COUNTIF($C362,キーワード検索!$H$3)</f>
        <v>357</v>
      </c>
      <c r="C362" s="28" t="str">
        <f t="shared" si="6"/>
        <v>特別償却の付表(二十六)特別償却の付表(26)倉庫用建物等の割増償却の償却限度額の計算に関する付表</v>
      </c>
      <c r="D362" s="31" t="s">
        <v>402</v>
      </c>
      <c r="E362" s="37" t="s">
        <v>650</v>
      </c>
      <c r="F362" s="40" t="s">
        <v>1006</v>
      </c>
      <c r="G362" s="27"/>
      <c r="H362" s="27"/>
      <c r="I362" s="27" t="s">
        <v>974</v>
      </c>
      <c r="J362" s="43" t="s">
        <v>976</v>
      </c>
    </row>
    <row r="363" spans="2:10" ht="45" customHeight="1">
      <c r="B363" s="27">
        <f>B362+COUNTIF($C363,キーワード検索!$H$3)</f>
        <v>358</v>
      </c>
      <c r="C363" s="28" t="str">
        <f t="shared" si="6"/>
        <v>特別償却の付表(二十七)特別償却の付表(27)新たに特別償却等の適用対象とされた資産の特別償却等の償却限度額の計算に関する付表</v>
      </c>
      <c r="D363" s="31" t="s">
        <v>403</v>
      </c>
      <c r="E363" s="37" t="s">
        <v>649</v>
      </c>
      <c r="F363" s="40" t="s">
        <v>1007</v>
      </c>
      <c r="G363" s="27"/>
      <c r="H363" s="27"/>
      <c r="I363" s="27" t="s">
        <v>974</v>
      </c>
      <c r="J363" s="43" t="s">
        <v>976</v>
      </c>
    </row>
    <row r="364" spans="2:10" ht="45" customHeight="1">
      <c r="B364" s="27">
        <f>B363+COUNTIF($C364,キーワード検索!$H$3)</f>
        <v>359</v>
      </c>
      <c r="C364" s="28" t="str">
        <f t="shared" si="6"/>
        <v>特別償却の付表(震一)特別償却の付表(震1)復興産業集積区域における機械等の特別償却の償却限度額の計算に関する付表</v>
      </c>
      <c r="D364" s="31" t="s">
        <v>465</v>
      </c>
      <c r="E364" s="37" t="s">
        <v>969</v>
      </c>
      <c r="F364" s="40" t="s">
        <v>1008</v>
      </c>
      <c r="G364" s="27"/>
      <c r="H364" s="27"/>
      <c r="I364" s="27" t="s">
        <v>974</v>
      </c>
      <c r="J364" s="43" t="s">
        <v>976</v>
      </c>
    </row>
    <row r="365" spans="2:10" ht="45" customHeight="1">
      <c r="B365" s="27">
        <f>B364+COUNTIF($C365,キーワード検索!$H$3)</f>
        <v>360</v>
      </c>
      <c r="C365" s="28" t="str">
        <f t="shared" si="6"/>
        <v>特別償却の付表(震一の二)特別償却の付表(震1の2)企業立地促進区域における機械等の特別償却の償却限度額の計算に関する付表</v>
      </c>
      <c r="D365" s="31" t="s">
        <v>466</v>
      </c>
      <c r="E365" s="37" t="s">
        <v>970</v>
      </c>
      <c r="F365" s="40" t="s">
        <v>1009</v>
      </c>
      <c r="G365" s="27"/>
      <c r="H365" s="27"/>
      <c r="I365" s="27" t="s">
        <v>974</v>
      </c>
      <c r="J365" s="43" t="s">
        <v>976</v>
      </c>
    </row>
    <row r="366" spans="2:10" ht="45" customHeight="1">
      <c r="B366" s="27">
        <f>B365+COUNTIF($C366,キーワード検索!$H$3)</f>
        <v>361</v>
      </c>
      <c r="C366" s="28" t="str">
        <f t="shared" si="6"/>
        <v>特別償却の付表(震一の三)特別償却の付表(震1の3)避難解除区域等における機械等の特別償却の償却限度額の計算に関する付表</v>
      </c>
      <c r="D366" s="31" t="s">
        <v>467</v>
      </c>
      <c r="E366" s="37" t="s">
        <v>971</v>
      </c>
      <c r="F366" s="40" t="s">
        <v>1010</v>
      </c>
      <c r="G366" s="27"/>
      <c r="H366" s="27"/>
      <c r="I366" s="27" t="s">
        <v>974</v>
      </c>
      <c r="J366" s="43" t="s">
        <v>976</v>
      </c>
    </row>
    <row r="367" spans="2:10" ht="45" customHeight="1">
      <c r="B367" s="27">
        <f>B366+COUNTIF($C367,キーワード検索!$H$3)</f>
        <v>362</v>
      </c>
      <c r="C367" s="28" t="str">
        <f t="shared" si="6"/>
        <v>特別償却の付表(震二)特別償却の付表(震2)復興居住区域における被災者向け優良賃貸住宅の特別償却の償却限度額の計算に関する付表</v>
      </c>
      <c r="D367" s="31" t="s">
        <v>468</v>
      </c>
      <c r="E367" s="37" t="s">
        <v>916</v>
      </c>
      <c r="F367" s="40" t="s">
        <v>1011</v>
      </c>
      <c r="G367" s="27"/>
      <c r="H367" s="27"/>
      <c r="I367" s="27" t="s">
        <v>974</v>
      </c>
      <c r="J367" s="43" t="s">
        <v>976</v>
      </c>
    </row>
    <row r="368" spans="2:10" ht="45" customHeight="1">
      <c r="B368" s="27">
        <f>B367+COUNTIF($C368,キーワード検索!$H$3)</f>
        <v>363</v>
      </c>
      <c r="C368" s="28" t="str">
        <f t="shared" si="6"/>
        <v>特別償却の付表(震三)特別償却の付表(震3)復興産業集積区域における開発研究用資産の特別償却の償却限度額の計算に関する付表</v>
      </c>
      <c r="D368" s="31" t="s">
        <v>469</v>
      </c>
      <c r="E368" s="37" t="s">
        <v>794</v>
      </c>
      <c r="F368" s="40" t="s">
        <v>1012</v>
      </c>
      <c r="G368" s="27"/>
      <c r="H368" s="27"/>
      <c r="I368" s="27" t="s">
        <v>974</v>
      </c>
      <c r="J368" s="43" t="s">
        <v>976</v>
      </c>
    </row>
    <row r="369" spans="2:10" ht="45" customHeight="1">
      <c r="B369" s="27">
        <f>B368+COUNTIF($C369,キーワード検索!$H$3)</f>
        <v>364</v>
      </c>
      <c r="C369" s="28" t="str">
        <f t="shared" si="6"/>
        <v>特別償却の付表(震四)特別償却の付表(震4)被災代替資産等の特別償却の償却限度額の計算に関する付表</v>
      </c>
      <c r="D369" s="31" t="s">
        <v>470</v>
      </c>
      <c r="E369" s="37" t="s">
        <v>758</v>
      </c>
      <c r="F369" s="40" t="s">
        <v>1027</v>
      </c>
      <c r="G369" s="27"/>
      <c r="H369" s="27"/>
      <c r="I369" s="27" t="s">
        <v>974</v>
      </c>
      <c r="J369" s="43" t="s">
        <v>976</v>
      </c>
    </row>
    <row r="370" spans="2:10" ht="45" customHeight="1">
      <c r="B370" s="27">
        <f>B369+COUNTIF($C370,キーワード検索!$H$3)</f>
        <v>365</v>
      </c>
      <c r="C370" s="28" t="str">
        <f>SUBSTITUTE(SUBSTITUTE(ASC(D370&amp;E370&amp;F370),"　","")," ","")</f>
        <v>特別償却の付表(震五)特別償却の付表(震5)被災者向け優良賃貸住宅の割増償却の償却限度額の計算に関する付表</v>
      </c>
      <c r="D370" s="31" t="s">
        <v>471</v>
      </c>
      <c r="E370" s="37" t="s">
        <v>745</v>
      </c>
      <c r="F370" s="40" t="s">
        <v>1013</v>
      </c>
      <c r="G370" s="27"/>
      <c r="H370" s="27"/>
      <c r="I370" s="27" t="s">
        <v>974</v>
      </c>
      <c r="J370" s="43" t="s">
        <v>976</v>
      </c>
    </row>
    <row r="371" spans="2:10" ht="45" customHeight="1">
      <c r="B371" s="27">
        <f>B370+COUNTIF($C371,キーワード検索!$H$3)</f>
        <v>366</v>
      </c>
      <c r="C371" s="28" t="str">
        <f t="shared" si="5"/>
        <v>別紙様式1別紙様式1被災者向け優良賃貸住宅の賃貸が公募要件を満たすことを明らかにする明細書</v>
      </c>
      <c r="D371" s="31" t="s">
        <v>472</v>
      </c>
      <c r="E371" s="37" t="s">
        <v>472</v>
      </c>
      <c r="F371" s="40" t="s">
        <v>641</v>
      </c>
      <c r="G371" s="27"/>
      <c r="H371" s="27"/>
      <c r="I371" s="27" t="s">
        <v>974</v>
      </c>
      <c r="J371" s="43" t="s">
        <v>976</v>
      </c>
    </row>
    <row r="372" spans="2:10" ht="45" customHeight="1">
      <c r="B372" s="27">
        <f>B371+COUNTIF($C372,キーワード検索!$H$3)</f>
        <v>367</v>
      </c>
      <c r="C372" s="28" t="str">
        <f t="shared" si="5"/>
        <v>別紙様式2別紙様式2被災者向け優良賃貸住宅の家賃の額が適正な家賃の計算方法によって算定された額を超えないことを明らかにする明細書</v>
      </c>
      <c r="D372" s="31" t="s">
        <v>473</v>
      </c>
      <c r="E372" s="37" t="s">
        <v>473</v>
      </c>
      <c r="F372" s="40" t="s">
        <v>642</v>
      </c>
      <c r="G372" s="27"/>
      <c r="H372" s="27"/>
      <c r="I372" s="27" t="s">
        <v>974</v>
      </c>
      <c r="J372" s="43" t="s">
        <v>976</v>
      </c>
    </row>
    <row r="373" spans="2:10" ht="45" customHeight="1">
      <c r="B373" s="27">
        <f>B372+COUNTIF($C373,キーワード検索!$H$3)</f>
        <v>368</v>
      </c>
      <c r="C373" s="28" t="str">
        <f t="shared" si="5"/>
        <v>付表付表組織再編成に係る主要な事項の明細書(単体申告用)</v>
      </c>
      <c r="D373" s="31" t="s">
        <v>474</v>
      </c>
      <c r="E373" s="37" t="s">
        <v>474</v>
      </c>
      <c r="F373" s="40" t="s">
        <v>1015</v>
      </c>
      <c r="G373" s="27"/>
      <c r="H373" s="27"/>
      <c r="I373" s="27" t="s">
        <v>974</v>
      </c>
      <c r="J373" s="43" t="s">
        <v>976</v>
      </c>
    </row>
    <row r="374" spans="2:10" ht="45" customHeight="1">
      <c r="B374" s="27">
        <f>B373+COUNTIF($C374,キーワード検索!$H$3)</f>
        <v>369</v>
      </c>
      <c r="C374" s="28" t="str">
        <f t="shared" si="5"/>
        <v>付表付表課税除外とされる土地等の譲渡が公募要件に該当する事実を証する明細書(単体申告用)</v>
      </c>
      <c r="D374" s="31" t="s">
        <v>474</v>
      </c>
      <c r="E374" s="37" t="s">
        <v>474</v>
      </c>
      <c r="F374" s="40" t="s">
        <v>1016</v>
      </c>
      <c r="G374" s="27"/>
      <c r="H374" s="27"/>
      <c r="I374" s="27" t="s">
        <v>974</v>
      </c>
      <c r="J374" s="43" t="s">
        <v>976</v>
      </c>
    </row>
    <row r="375" spans="2:10" ht="45" customHeight="1">
      <c r="B375" s="27">
        <f>B374+COUNTIF($C375,キーワード検索!$H$3)</f>
        <v>370</v>
      </c>
      <c r="C375" s="28" t="str">
        <f t="shared" si="5"/>
        <v>付表付表特定の資産の譲渡に伴う特別勘定を設けた場合の取得予定資産の明細書(単体申告用)</v>
      </c>
      <c r="D375" s="31" t="s">
        <v>474</v>
      </c>
      <c r="E375" s="37" t="s">
        <v>474</v>
      </c>
      <c r="F375" s="40" t="s">
        <v>1017</v>
      </c>
      <c r="G375" s="27"/>
      <c r="H375" s="27"/>
      <c r="I375" s="27" t="s">
        <v>974</v>
      </c>
      <c r="J375" s="43" t="s">
        <v>976</v>
      </c>
    </row>
    <row r="376" spans="2:10" ht="45" customHeight="1">
      <c r="B376" s="27">
        <f>B375+COUNTIF($C376,キーワード検索!$H$3)</f>
        <v>371</v>
      </c>
      <c r="C376" s="28" t="str">
        <f t="shared" si="5"/>
        <v>付表付表組織再編成に係る主要な事項の明細書(連結申告用)</v>
      </c>
      <c r="D376" s="31" t="s">
        <v>475</v>
      </c>
      <c r="E376" s="37" t="s">
        <v>474</v>
      </c>
      <c r="F376" s="39" t="s">
        <v>1018</v>
      </c>
      <c r="G376" s="27"/>
      <c r="H376" s="27"/>
      <c r="I376" s="27" t="s">
        <v>974</v>
      </c>
      <c r="J376" s="43" t="s">
        <v>976</v>
      </c>
    </row>
    <row r="377" spans="2:10" ht="45" customHeight="1">
      <c r="B377" s="27">
        <f>B376+COUNTIF($C377,キーワード検索!$H$3)</f>
        <v>372</v>
      </c>
      <c r="C377" s="28" t="str">
        <f t="shared" si="5"/>
        <v>付表付表課税除外とされる土地等の譲渡が公募要件に該当する事実を証する明細書(連結申告用)</v>
      </c>
      <c r="D377" s="31" t="s">
        <v>474</v>
      </c>
      <c r="E377" s="37" t="s">
        <v>474</v>
      </c>
      <c r="F377" s="39" t="s">
        <v>1019</v>
      </c>
      <c r="G377" s="27"/>
      <c r="H377" s="27"/>
      <c r="I377" s="27" t="s">
        <v>974</v>
      </c>
      <c r="J377" s="43" t="s">
        <v>976</v>
      </c>
    </row>
    <row r="378" spans="2:10" ht="45" customHeight="1">
      <c r="B378" s="27">
        <f>B377+COUNTIF($C378,キーワード検索!$H$3)</f>
        <v>373</v>
      </c>
      <c r="C378" s="28" t="str">
        <f t="shared" si="5"/>
        <v>付表付表特定の資産の譲渡に伴う特別勘定を設けた場合の取得予定資産の明細書(連結申告用)</v>
      </c>
      <c r="D378" s="31" t="s">
        <v>474</v>
      </c>
      <c r="E378" s="37" t="s">
        <v>474</v>
      </c>
      <c r="F378" s="40" t="s">
        <v>1020</v>
      </c>
      <c r="G378" s="27"/>
      <c r="H378" s="27"/>
      <c r="I378" s="27" t="s">
        <v>974</v>
      </c>
      <c r="J378" s="43" t="s">
        <v>976</v>
      </c>
    </row>
    <row r="379" spans="2:10" ht="45" customHeight="1">
      <c r="B379" s="27">
        <f>B378+COUNTIF($C379,キーワード検索!$H$3)</f>
        <v>374</v>
      </c>
      <c r="C379" s="28" t="str">
        <f t="shared" si="5"/>
        <v>付表付表権利金等及び受取地代の明細書(単体連結共通用)</v>
      </c>
      <c r="D379" s="31" t="s">
        <v>476</v>
      </c>
      <c r="E379" s="37" t="s">
        <v>474</v>
      </c>
      <c r="F379" s="40" t="s">
        <v>1021</v>
      </c>
      <c r="G379" s="27"/>
      <c r="H379" s="27"/>
      <c r="I379" s="27" t="s">
        <v>974</v>
      </c>
      <c r="J379" s="43" t="s">
        <v>976</v>
      </c>
    </row>
    <row r="380" spans="2:10" ht="45" customHeight="1">
      <c r="B380" s="27">
        <f>B379+COUNTIF($C380,キーワード検索!$H$3)</f>
        <v>375</v>
      </c>
      <c r="C380" s="28" t="str">
        <f t="shared" si="5"/>
        <v>付表付表災害により生じた損失の額に関する明細書(単体連結共通用)</v>
      </c>
      <c r="D380" s="31" t="s">
        <v>476</v>
      </c>
      <c r="E380" s="37" t="s">
        <v>474</v>
      </c>
      <c r="F380" s="39" t="s">
        <v>1022</v>
      </c>
      <c r="G380" s="27"/>
      <c r="H380" s="27"/>
      <c r="I380" s="27" t="s">
        <v>974</v>
      </c>
      <c r="J380" s="43" t="s">
        <v>976</v>
      </c>
    </row>
    <row r="381" spans="2:10" ht="45" customHeight="1">
      <c r="B381" s="27">
        <f>B380+COUNTIF($C381,キーワード検索!$H$3)</f>
        <v>376</v>
      </c>
      <c r="C381" s="28" t="str">
        <f t="shared" si="5"/>
        <v>付表付表災害損失特別勘定の損金算入に関する明細書(単体連結共通用)</v>
      </c>
      <c r="D381" s="31" t="s">
        <v>476</v>
      </c>
      <c r="E381" s="37" t="s">
        <v>474</v>
      </c>
      <c r="F381" s="39" t="s">
        <v>1023</v>
      </c>
      <c r="G381" s="27"/>
      <c r="H381" s="27"/>
      <c r="I381" s="27" t="s">
        <v>974</v>
      </c>
      <c r="J381" s="43" t="s">
        <v>976</v>
      </c>
    </row>
    <row r="382" spans="2:10" ht="45" customHeight="1">
      <c r="B382" s="27">
        <f>B381+COUNTIF($C382,キーワード検索!$H$3)</f>
        <v>377</v>
      </c>
      <c r="C382" s="28" t="str">
        <f t="shared" si="5"/>
        <v>付表付表災害損失特別勘定の益金算入に関する明細書(単体連結共通用)</v>
      </c>
      <c r="D382" s="31" t="s">
        <v>476</v>
      </c>
      <c r="E382" s="37" t="s">
        <v>474</v>
      </c>
      <c r="F382" s="39" t="s">
        <v>1024</v>
      </c>
      <c r="G382" s="27"/>
      <c r="H382" s="27"/>
      <c r="I382" s="27" t="s">
        <v>1025</v>
      </c>
      <c r="J382" s="43" t="s">
        <v>976</v>
      </c>
    </row>
    <row r="383" spans="2:10" ht="45" customHeight="1">
      <c r="B383" s="27">
        <f>B382+COUNTIF($C383,キーワード検索!$H$3)</f>
        <v>378</v>
      </c>
      <c r="C383" s="28" t="str">
        <f t="shared" si="5"/>
        <v>付表付表特定の資産の譲渡に伴い特別勘定を設けた場合の取得予定資産の明細書(震災特例法20､28)</v>
      </c>
      <c r="D383" s="31" t="s">
        <v>476</v>
      </c>
      <c r="E383" s="37" t="s">
        <v>474</v>
      </c>
      <c r="F383" s="39" t="s">
        <v>1026</v>
      </c>
      <c r="G383" s="27"/>
      <c r="H383" s="27"/>
      <c r="I383" s="27" t="s">
        <v>1025</v>
      </c>
      <c r="J383" s="43" t="s">
        <v>976</v>
      </c>
    </row>
    <row r="384" spans="2:10" ht="45" customHeight="1">
      <c r="B384" s="27">
        <f>B383+COUNTIF($C384,キーワード検索!$H$3)</f>
        <v>379</v>
      </c>
      <c r="C384" s="28" t="str">
        <f t="shared" si="5"/>
        <v>添付書面添付書面税理士法第33条の2第2項に規定する添付書面(平成20年9月1日以降提出分)</v>
      </c>
      <c r="D384" s="31" t="s">
        <v>388</v>
      </c>
      <c r="E384" s="37" t="s">
        <v>388</v>
      </c>
      <c r="F384" s="39" t="s">
        <v>389</v>
      </c>
      <c r="G384" s="27" t="s">
        <v>974</v>
      </c>
      <c r="H384" s="27"/>
      <c r="I384" s="27"/>
      <c r="J384" s="42" t="s">
        <v>975</v>
      </c>
    </row>
    <row r="385" spans="2:10" ht="45" customHeight="1">
      <c r="B385" s="27">
        <f>B384+COUNTIF($C385,キーワード検索!$H$3)</f>
        <v>380</v>
      </c>
      <c r="C385" s="28" t="str">
        <f t="shared" si="5"/>
        <v>添付書面添付書面税理士法第33条の2第1項に規定する添付書面(平成20年9月1日以降提出分)</v>
      </c>
      <c r="D385" s="31" t="s">
        <v>388</v>
      </c>
      <c r="E385" s="37" t="s">
        <v>388</v>
      </c>
      <c r="F385" s="39" t="s">
        <v>390</v>
      </c>
      <c r="G385" s="27" t="s">
        <v>974</v>
      </c>
      <c r="H385" s="27"/>
      <c r="I385" s="27"/>
      <c r="J385" s="42" t="s">
        <v>975</v>
      </c>
    </row>
    <row r="386" spans="2:10" ht="45" customHeight="1">
      <c r="B386" s="27">
        <f>B385+COUNTIF($C386,キーワード検索!$H$3)</f>
        <v>381</v>
      </c>
      <c r="C386" s="28" t="str">
        <f>SUBSTITUTE(SUBSTITUTE(ASC(D386&amp;E386&amp;F386),"　","")," ","")</f>
        <v>添付書面添付書面税務代理権限証書(平成27年7月1日以降提出分)</v>
      </c>
      <c r="D386" s="31" t="s">
        <v>388</v>
      </c>
      <c r="E386" s="37" t="s">
        <v>388</v>
      </c>
      <c r="F386" s="39" t="s">
        <v>1014</v>
      </c>
      <c r="G386" s="27" t="s">
        <v>974</v>
      </c>
      <c r="H386" s="27"/>
      <c r="I386" s="27"/>
      <c r="J386" s="42" t="s">
        <v>975</v>
      </c>
    </row>
  </sheetData>
  <sheetProtection algorithmName="SHA-512" hashValue="vTUsIkvf1vQESV0GPmNoFtNveHExxOjlEBf6a2gBLDfWxGHuDzmgz5CQo+oH8RjDPmZsCGAhEFLmGZVq08YPHg==" saltValue="IYpB9j56+eKeG0ImmPcgBA==" spinCount="100000" sheet="1" objects="1" scenarios="1"/>
  <autoFilter ref="E5:J386"/>
  <mergeCells count="7">
    <mergeCell ref="J3:J5"/>
    <mergeCell ref="F2:I2"/>
    <mergeCell ref="D3:D5"/>
    <mergeCell ref="G3:I3"/>
    <mergeCell ref="G4:H4"/>
    <mergeCell ref="F3:F4"/>
    <mergeCell ref="E3:E4"/>
  </mergeCells>
  <phoneticPr fontId="2"/>
  <pageMargins left="0.59055118110236227" right="0.59055118110236227" top="0.59055118110236227" bottom="0.39370078740157483" header="0.51181102362204722" footer="0.19685039370078741"/>
  <pageSetup paperSize="9" scale="99" orientation="portrait" r:id="rId1"/>
  <headerFooter>
    <oddHeader xml:space="preserve">&amp;C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キーワード検索</vt:lpstr>
      <vt:lpstr>対応（予定）時期別</vt:lpstr>
      <vt:lpstr>キーワード検索!Print_Area</vt:lpstr>
      <vt:lpstr>'対応（予定）時期別'!Print_Area</vt:lpstr>
      <vt:lpstr>キーワード検索!Print_Titles</vt:lpstr>
      <vt:lpstr>'対応（予定）時期別'!Print_Titles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法監４</dc:creator>
  <cp:lastModifiedBy>法人 義務化ＰＴ</cp:lastModifiedBy>
  <cp:lastPrinted>2019-08-26T05:15:31Z</cp:lastPrinted>
  <dcterms:created xsi:type="dcterms:W3CDTF">2019-05-16T01:23:05Z</dcterms:created>
  <dcterms:modified xsi:type="dcterms:W3CDTF">2020-06-02T12:39:23Z</dcterms:modified>
</cp:coreProperties>
</file>